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116" yWindow="65476" windowWidth="5760" windowHeight="6600" tabRatio="886" activeTab="0"/>
  </bookViews>
  <sheets>
    <sheet name="Summary" sheetId="1" r:id="rId1"/>
    <sheet name="Marketable" sheetId="2" r:id="rId2"/>
    <sheet name="Nonmarketable" sheetId="3" r:id="rId3"/>
    <sheet name="GAS" sheetId="4" r:id="rId4"/>
    <sheet name="TableIV" sheetId="5" r:id="rId5"/>
    <sheet name="Footnotes" sheetId="6" r:id="rId6"/>
    <sheet name="Charts for Website" sheetId="7" r:id="rId7"/>
  </sheets>
  <definedNames>
    <definedName name="_Key1" hidden="1">'Marketable'!#REF!</definedName>
    <definedName name="_Order1" localSheetId="3" hidden="1">255</definedName>
    <definedName name="_Order1" localSheetId="1" hidden="1">255</definedName>
    <definedName name="_Order1" localSheetId="2" hidden="1">255</definedName>
    <definedName name="_Order1" localSheetId="4" hidden="1">255</definedName>
    <definedName name="_Sort" hidden="1">'Marketable'!#REF!</definedName>
    <definedName name="ACwvu.page10." hidden="1">'TableIV'!$1:$8</definedName>
    <definedName name="BUILD_MSPD">#REF!</definedName>
    <definedName name="CELLTEST">#REF!</definedName>
    <definedName name="DETAILROW1">#REF!</definedName>
    <definedName name="DETAILROW3">#REF!</definedName>
    <definedName name="ENDROW">#REF!</definedName>
    <definedName name="EQUAL">#REF!</definedName>
    <definedName name="FOOTER">'Marketable'!#REF!</definedName>
    <definedName name="GASASCII">#REF!</definedName>
    <definedName name="NEWROW1">#REF!</definedName>
    <definedName name="NEWROW3">#REF!</definedName>
    <definedName name="PAGE1">#REF!</definedName>
    <definedName name="PAGE1_TO_DOS">#REF!</definedName>
    <definedName name="_xlnm.Print_Area" localSheetId="3">'GAS'!$A$1:$M$255</definedName>
    <definedName name="_xlnm.Print_Area" localSheetId="1">'Marketable'!$A$1:$Q$311</definedName>
    <definedName name="_xlnm.Print_Area" localSheetId="2">'Nonmarketable'!$A$1:$P$73</definedName>
    <definedName name="_xlnm.Print_Area" localSheetId="4">'TableIV'!$A$1:$J$197</definedName>
    <definedName name="Print_Area_MI">#REF!</definedName>
    <definedName name="ROWCELL2">#REF!</definedName>
    <definedName name="ROWCELL3">#REF!</definedName>
    <definedName name="STRIPS">#REF!</definedName>
    <definedName name="STRIPS_TO_DOS">#REF!</definedName>
    <definedName name="STRIPS_TO_WK4">#REF!</definedName>
    <definedName name="Swvu.page10." hidden="1">'TableIV'!$1:$8</definedName>
    <definedName name="TOTALROW1">#REF!</definedName>
    <definedName name="TOTALROW3">#REF!</definedName>
    <definedName name="TOTALS_GDEBT">'TableIV'!$K$5:$K$8</definedName>
    <definedName name="TOTALS_MSPD2">'GAS'!$H$48:$I$210</definedName>
    <definedName name="TOTALS_MSPD2A">'GAS'!$I$195:$L$210</definedName>
    <definedName name="TOTALS_PAGE2">'Marketable'!$L$5:$Q$169</definedName>
    <definedName name="wrn.mspd." hidden="1">{#N/A,#N/A,FALSE,"Summary";#N/A,#N/A,FALSE,"Marketable";#N/A,#N/A,FALSE,"Nonmarketable";#N/A,#N/A,FALSE,"GAS";#N/A,#N/A,FALSE,"TableIV";#N/A,#N/A,FALSE,"Footnotes"}</definedName>
    <definedName name="wvu.page10." hidden="1">{TRUE,FALSE,-1.25,-15.5,484.5,276.75,FALSE,FALSE,TRUE,TRUE,0,1,#N/A,16,#N/A,8.893805309734514,19.466666666666665,1,FALSE,FALSE,3,TRUE,1,FALSE,75,"Swvu.page10.","ACwvu.page10.",#N/A,FALSE,FALSE,0,0,0.25,0.25,1,"","",TRUE,FALSE,FALSE,FALSE,1,60,#N/A,#N/A,FALSE,FALSE,FALSE,FALSE,FALSE,FALSE,FALSE,1,65532,65532,FALSE,FALSE,TRUE,TRUE,TRUE}</definedName>
    <definedName name="Z_299E6BA2_5C55_11D3_95FC_00C04F98DD55_.wvu.Cols" localSheetId="1" hidden="1">'Marketable'!#REF!</definedName>
    <definedName name="Z_299E6BA2_5C55_11D3_95FC_00C04F98DD55_.wvu.Cols" localSheetId="4" hidden="1">'TableIV'!$M:$M</definedName>
    <definedName name="Z_299E6BA2_5C55_11D3_95FC_00C04F98DD55_.wvu.PrintArea" localSheetId="3" hidden="1">'GAS'!$A$1:$M$210</definedName>
    <definedName name="Z_299E6BA2_5C55_11D3_95FC_00C04F98DD55_.wvu.PrintArea" localSheetId="1" hidden="1">'Marketable'!$A$1:$Q$311</definedName>
    <definedName name="Z_299E6BA2_5C55_11D3_95FC_00C04F98DD55_.wvu.PrintArea" localSheetId="4" hidden="1">'TableIV'!$A$1:$J$197</definedName>
    <definedName name="Z_299E6BA2_5C55_11D3_95FC_00C04F98DD55_.wvu.Rows" localSheetId="3" hidden="1">'GAS'!#REF!</definedName>
    <definedName name="Z_299E6BA2_5C55_11D3_95FC_00C04F98DD55_.wvu.Rows" localSheetId="1" hidden="1">'Marketable'!#REF!</definedName>
    <definedName name="Z_F8F97401_998A_11D2_AE2A_00C04F98DCD3_.wvu.PrintArea" hidden="1">'TableIV'!$A$1:$J$197</definedName>
    <definedName name="Z_FDA6B625_998F_11D2_AE2A_00C04F98DCD3_.wvu.PrintArea" hidden="1">'TableIV'!$A$1:$J$197</definedName>
  </definedNames>
  <calcPr fullCalcOnLoad="1"/>
</workbook>
</file>

<file path=xl/sharedStrings.xml><?xml version="1.0" encoding="utf-8"?>
<sst xmlns="http://schemas.openxmlformats.org/spreadsheetml/2006/main" count="2156" uniqueCount="1313">
  <si>
    <t>Unconditional Gift Fund, Department of State..............................................................................................................................................</t>
  </si>
  <si>
    <t>Operation and Maintenance, Indian Irrigation Systems, Bureau of Indian Affairs...........................................................................................................................................................</t>
  </si>
  <si>
    <t>912828CG3</t>
  </si>
  <si>
    <t>912828DW7</t>
  </si>
  <si>
    <t>912828DY3</t>
  </si>
  <si>
    <t>9128273E0</t>
  </si>
  <si>
    <t>912828AH3</t>
  </si>
  <si>
    <t>912828CR9</t>
  </si>
  <si>
    <t>912828AN0</t>
  </si>
  <si>
    <t>9128273X8</t>
  </si>
  <si>
    <t>912828AT7</t>
  </si>
  <si>
    <t>912828DK3</t>
  </si>
  <si>
    <t>9128274F6</t>
  </si>
  <si>
    <t xml:space="preserve"> Series E...............................................................</t>
  </si>
  <si>
    <t>On demand</t>
  </si>
  <si>
    <t>At redemption</t>
  </si>
  <si>
    <t xml:space="preserve"> Series EE...........................................................</t>
  </si>
  <si>
    <t>Foreign Service Retirement and Disability Fund....................................................................................................................………</t>
  </si>
  <si>
    <t>12/15-06/15</t>
  </si>
  <si>
    <t>20X6511</t>
  </si>
  <si>
    <t>00X5509</t>
  </si>
  <si>
    <t>36X4009</t>
  </si>
  <si>
    <t>Other Subject</t>
  </si>
  <si>
    <t>Other Not Subject</t>
  </si>
  <si>
    <t>36X8455</t>
  </si>
  <si>
    <t>basis (360 days a year) as indicated.  Effective November 10, 1997,  three decimal bidding, in .005 percent increments, is required for regular Treasury Bill</t>
  </si>
  <si>
    <t>14X8030</t>
  </si>
  <si>
    <t>912828FB1</t>
  </si>
  <si>
    <t>Federal Financing Bank...............................................................................…</t>
  </si>
  <si>
    <t>Various</t>
  </si>
  <si>
    <r>
      <t xml:space="preserve">Unamortized Discount  </t>
    </r>
    <r>
      <rPr>
        <vertAlign val="superscript"/>
        <sz val="14"/>
        <rFont val="Arial"/>
        <family val="2"/>
      </rPr>
      <t>3</t>
    </r>
    <r>
      <rPr>
        <sz val="14"/>
        <rFont val="Arial"/>
        <family val="2"/>
      </rPr>
      <t>..................................................................................…</t>
    </r>
  </si>
  <si>
    <r>
      <t xml:space="preserve">Guaranteed Debt of Government Agencies  </t>
    </r>
    <r>
      <rPr>
        <vertAlign val="superscript"/>
        <sz val="14"/>
        <rFont val="Arial"/>
        <family val="2"/>
      </rPr>
      <t>4</t>
    </r>
  </si>
  <si>
    <t>09X8300</t>
  </si>
  <si>
    <t>912820PB7</t>
  </si>
  <si>
    <t>912820NZ6</t>
  </si>
  <si>
    <t>912820PC5</t>
  </si>
  <si>
    <t>912820PA9</t>
  </si>
  <si>
    <t>912803CY7</t>
  </si>
  <si>
    <t>Aviation Insurance Revolving Fund..................................................................................................................................…</t>
  </si>
  <si>
    <t>07/31-01/31</t>
  </si>
  <si>
    <t>912828EB2</t>
  </si>
  <si>
    <t>Unearned Copyright Fees, Library Of Congress.................................................................................................................................................................…</t>
  </si>
  <si>
    <t>912820ML8</t>
  </si>
  <si>
    <t>912820MH7</t>
  </si>
  <si>
    <t>912820MJ3</t>
  </si>
  <si>
    <t>912820MK0</t>
  </si>
  <si>
    <t>Science, Space and Technology Education Trust Fund, National Aeronautics</t>
  </si>
  <si>
    <t>20X8006</t>
  </si>
  <si>
    <t>20X8004</t>
  </si>
  <si>
    <t>19X8186</t>
  </si>
  <si>
    <t>51X4065</t>
  </si>
  <si>
    <t>Sept. 30, 2005</t>
  </si>
  <si>
    <t>12X8039</t>
  </si>
  <si>
    <t>20X8153</t>
  </si>
  <si>
    <t>03X8031</t>
  </si>
  <si>
    <t>03X8032</t>
  </si>
  <si>
    <t>912828EZ9</t>
  </si>
  <si>
    <t>912828FA3</t>
  </si>
  <si>
    <t>33X62201</t>
  </si>
  <si>
    <t>95X6167</t>
  </si>
  <si>
    <t>912828EV8</t>
  </si>
  <si>
    <t>912828EW6</t>
  </si>
  <si>
    <t>912810FT0</t>
  </si>
  <si>
    <t>71X4184</t>
  </si>
  <si>
    <t>16X5155</t>
  </si>
  <si>
    <t>03X5175</t>
  </si>
  <si>
    <t>16X4204</t>
  </si>
  <si>
    <t>18X4020</t>
  </si>
  <si>
    <t>United States Notes..................................................................................................................................................................................................................................................................................................................................................................</t>
  </si>
  <si>
    <t>912803AM5</t>
  </si>
  <si>
    <t>912803AN3</t>
  </si>
  <si>
    <t>912803AP8</t>
  </si>
  <si>
    <t>912803AQ6</t>
  </si>
  <si>
    <t>912803AR4</t>
  </si>
  <si>
    <t>912803AS2</t>
  </si>
  <si>
    <t>912803AT0</t>
  </si>
  <si>
    <t>912803AU7</t>
  </si>
  <si>
    <t>912803AV5</t>
  </si>
  <si>
    <t>912803AW3</t>
  </si>
  <si>
    <t>912803AX1</t>
  </si>
  <si>
    <t>912803AY9</t>
  </si>
  <si>
    <t>912803AZ6</t>
  </si>
  <si>
    <t>Treasury Notes:</t>
  </si>
  <si>
    <t>Coast Guard General Gift Fund..........................................................................................................................................…</t>
  </si>
  <si>
    <t>State and Local Government Series:</t>
  </si>
  <si>
    <t>Excludes $29 million National Bank Notes issued prior to July 1, 1929, and $2 million Federal Reserve Bank Notes issued prior to July 1, 1929, determined</t>
  </si>
  <si>
    <t>95X8615</t>
  </si>
  <si>
    <t>of the discount accruing in the taxable year.</t>
  </si>
  <si>
    <r>
      <t xml:space="preserve">Federal Financing Bank  </t>
    </r>
    <r>
      <rPr>
        <vertAlign val="superscript"/>
        <sz val="14"/>
        <rFont val="Arial"/>
        <family val="2"/>
      </rPr>
      <t>1</t>
    </r>
    <r>
      <rPr>
        <sz val="14"/>
        <rFont val="Arial"/>
        <family val="2"/>
      </rPr>
      <t xml:space="preserve">  .....................................................................................</t>
    </r>
  </si>
  <si>
    <t>912828EQ9</t>
  </si>
  <si>
    <t>securities through custodians other than Treasury for which data is not available.</t>
  </si>
  <si>
    <r>
      <t xml:space="preserve">December 2006  </t>
    </r>
    <r>
      <rPr>
        <vertAlign val="superscript"/>
        <sz val="12"/>
        <rFont val="Arial"/>
        <family val="2"/>
      </rPr>
      <t>*</t>
    </r>
  </si>
  <si>
    <t>95X8282</t>
  </si>
  <si>
    <t>912820MV6</t>
  </si>
  <si>
    <t>912820MS3</t>
  </si>
  <si>
    <t>912828BD1 Total</t>
  </si>
  <si>
    <t>912828BW9 Total</t>
  </si>
  <si>
    <t>912828CP3 Total</t>
  </si>
  <si>
    <t>912828DH0 Total</t>
  </si>
  <si>
    <t>912810FR4 Total</t>
  </si>
  <si>
    <t>912810FD5 Total</t>
  </si>
  <si>
    <t>912810FH6 Total</t>
  </si>
  <si>
    <t>912810FQ6 Total</t>
  </si>
  <si>
    <t>26X6153</t>
  </si>
  <si>
    <t>03X6206</t>
  </si>
  <si>
    <t>District of Columbia Federal Pension Trust Fund.............................................................................................................................................</t>
  </si>
  <si>
    <t>14X5232</t>
  </si>
  <si>
    <t>912810DJ4</t>
  </si>
  <si>
    <t>912828CZ1 Total</t>
  </si>
  <si>
    <t>9128276R8 Total</t>
  </si>
  <si>
    <t>9128277J5 Total</t>
  </si>
  <si>
    <t>912828AF7 Total</t>
  </si>
  <si>
    <t>Iranian Claims Settlement Fund, Treasury Department....................................................................................................................................</t>
  </si>
  <si>
    <t>Federal Aid to Wildlife Restoration, United States Fish and Wildlife Service.......................................................</t>
  </si>
  <si>
    <t>after, bonds presented for payment prior to age 59-1/2 years carry a penalty except in case of death or disability or upon "roll-over" to other authorized investments.</t>
  </si>
  <si>
    <t>Farm Credit Insurance Fund, Capital Corporation Investment Fund, Farm</t>
  </si>
  <si>
    <t>Individual Indian Money, Bureau of Indian Affairs.....................................................................................................................................…</t>
  </si>
  <si>
    <t>www.publicdebt.treas.gov</t>
  </si>
  <si>
    <t>14X5029</t>
  </si>
  <si>
    <t>20X44441</t>
  </si>
  <si>
    <t xml:space="preserve">  Bonds................................................................</t>
  </si>
  <si>
    <t xml:space="preserve">United States Retirement Plan </t>
  </si>
  <si>
    <t xml:space="preserve">  Bonds........................................................</t>
  </si>
  <si>
    <t>Nonmarketable--Continued:</t>
  </si>
  <si>
    <t>Abandoned Mines Reclamation Fund, Office of Surface Mining Reclamation</t>
  </si>
  <si>
    <t>Oliver Wendell Holmes Devise Fund, Library of Congress.........................................................................................</t>
  </si>
  <si>
    <t>912810DX3</t>
  </si>
  <si>
    <t>912810DY1</t>
  </si>
  <si>
    <t>912828EC0</t>
  </si>
  <si>
    <t>912828ED8</t>
  </si>
  <si>
    <t>912828EE6</t>
  </si>
  <si>
    <t>Russian Leadership Development Trust Fund................................................................................................................................................................................…</t>
  </si>
  <si>
    <t>97X8337</t>
  </si>
  <si>
    <t>audit and subsequent adjustments.</t>
  </si>
  <si>
    <t>Totals</t>
  </si>
  <si>
    <t>80X8978</t>
  </si>
  <si>
    <t>Sept. 30, 2004</t>
  </si>
  <si>
    <t>Total Subject to the Statutory Debt Limit.............................................................................................................................................................................................................................................................................................................................................</t>
  </si>
  <si>
    <t>10/31-04/30</t>
  </si>
  <si>
    <t>09/30-03/31</t>
  </si>
  <si>
    <t>Bequests of Major General Fred C. Ainsworth, Library, Walter Reed</t>
  </si>
  <si>
    <t>Cheyenne River Sioux Tribe Terrestrial Wildlife Habitat Restoration</t>
  </si>
  <si>
    <t>Total Public Debt Outstanding.....................................................................................................................…</t>
  </si>
  <si>
    <t>Total United States Savings Securities...............................................................................…</t>
  </si>
  <si>
    <t>FSLIC Resolution Fund, The.......................................................................................................................................................................................................................................……..</t>
  </si>
  <si>
    <t>Assessment Funds, Office of the Comptroller of the Currency...........................................................………….......................</t>
  </si>
  <si>
    <t>03X5075</t>
  </si>
  <si>
    <t>Maritime Guaranteed Loan Escrow Fund................................................................................................................................................................…</t>
  </si>
  <si>
    <t>24X8445</t>
  </si>
  <si>
    <t>78X4131</t>
  </si>
  <si>
    <t>Assets Forfeiture Fund, Justice......................................................................................................................................</t>
  </si>
  <si>
    <t>United States Savings Securities..................................................................................…</t>
  </si>
  <si>
    <t>912820MN4</t>
  </si>
  <si>
    <t>912820MR5</t>
  </si>
  <si>
    <t>912820MP9</t>
  </si>
  <si>
    <t>912803CW1</t>
  </si>
  <si>
    <t>912820MQ7</t>
  </si>
  <si>
    <t>912828FC9</t>
  </si>
  <si>
    <t>912828FD7</t>
  </si>
  <si>
    <t>912828FF2</t>
  </si>
  <si>
    <t>912828FE5</t>
  </si>
  <si>
    <t>912828FH8</t>
  </si>
  <si>
    <t>912828FG0</t>
  </si>
  <si>
    <t>912828EA4 Total</t>
  </si>
  <si>
    <t>912828CC2</t>
  </si>
  <si>
    <t>912828CE8</t>
  </si>
  <si>
    <t>9128275G3</t>
  </si>
  <si>
    <t>912828CH1</t>
  </si>
  <si>
    <t>The bonds are issued at par and semiannual interest is added to principal.  Redeemable without interest during the first twelve months after issue date.  There-</t>
  </si>
  <si>
    <t>Airport and Airway Trust Fund......................................................................................................................................</t>
  </si>
  <si>
    <t>Total Domestic Series....................................................</t>
  </si>
  <si>
    <t>Foreign Series:</t>
  </si>
  <si>
    <t>d</t>
  </si>
  <si>
    <t>Total Foreign Series....................................................</t>
  </si>
  <si>
    <t>R.E.A. Series:</t>
  </si>
  <si>
    <t>5% Treasury Certificates of</t>
  </si>
  <si>
    <t>Sport Fish Restoration and Boating Trust Fund........................................................................................................................................................................…</t>
  </si>
  <si>
    <t>Included in this total are marketable securities held by Federal agencies for which Treasury serves as the custodian.  Federal agencies may hold marketable</t>
  </si>
  <si>
    <t>912828AZ3</t>
  </si>
  <si>
    <t>912828DT4</t>
  </si>
  <si>
    <t>National Gift Fund, National Archives and Records Administration.................................................................................................................................................…</t>
  </si>
  <si>
    <t xml:space="preserve">   Account.......................................................................................................................................................................................................................................................................................</t>
  </si>
  <si>
    <t>Reconstituted</t>
  </si>
  <si>
    <t>held by Treasury under the repurchase agreements less unamortized discount on bills.  Treasury has decided to stop making this adjustment during the remainder of the</t>
  </si>
  <si>
    <t>912810DB1 Total</t>
  </si>
  <si>
    <t>912810DF2 Total</t>
  </si>
  <si>
    <t>912810DJ4 Total</t>
  </si>
  <si>
    <t>912810DL9 Total</t>
  </si>
  <si>
    <t>912810DN5 Total</t>
  </si>
  <si>
    <t>912810DP0 Total</t>
  </si>
  <si>
    <t>912810DS4 Total</t>
  </si>
  <si>
    <t>912810DT2 Total</t>
  </si>
  <si>
    <t>912810DV7 Total</t>
  </si>
  <si>
    <t>912795ZR5</t>
  </si>
  <si>
    <t>912820DK0</t>
  </si>
  <si>
    <t>912820JM0</t>
  </si>
  <si>
    <t>912820JQ1</t>
  </si>
  <si>
    <t>912820JS7</t>
  </si>
  <si>
    <t>912820JW8</t>
  </si>
  <si>
    <t>912820JZ1</t>
  </si>
  <si>
    <t>912820KB2</t>
  </si>
  <si>
    <t>912820DV6</t>
  </si>
  <si>
    <t>912820KE6</t>
  </si>
  <si>
    <t>912820KH9</t>
  </si>
  <si>
    <t>912820KK2</t>
  </si>
  <si>
    <t>912820EA1</t>
  </si>
  <si>
    <t>912820KP1</t>
  </si>
  <si>
    <t>912820KS5</t>
  </si>
  <si>
    <t>912820KU0</t>
  </si>
  <si>
    <t>912820KY2</t>
  </si>
  <si>
    <t>912820LB1</t>
  </si>
  <si>
    <t>912820LD7</t>
  </si>
  <si>
    <t>912820EM5</t>
  </si>
  <si>
    <t>912820LH8</t>
  </si>
  <si>
    <t>912820LL9</t>
  </si>
  <si>
    <t>36X8132</t>
  </si>
  <si>
    <t>MATURITIES:</t>
  </si>
  <si>
    <t>f</t>
  </si>
  <si>
    <r>
      <t xml:space="preserve">Statutory Debt Limit  </t>
    </r>
    <r>
      <rPr>
        <vertAlign val="superscript"/>
        <sz val="14"/>
        <rFont val="Arial"/>
        <family val="2"/>
      </rPr>
      <t>5</t>
    </r>
    <r>
      <rPr>
        <sz val="14"/>
        <rFont val="Arial"/>
        <family val="2"/>
      </rPr>
      <t>.......................................................................................................................................................................…....................................................................................................</t>
    </r>
  </si>
  <si>
    <t>6  d</t>
  </si>
  <si>
    <t>75X8888</t>
  </si>
  <si>
    <t>Corpus</t>
  </si>
  <si>
    <t>STRIP</t>
  </si>
  <si>
    <t>Maturity Date</t>
  </si>
  <si>
    <t>Gifts and Bequests, Treasury............................................................................................................................................</t>
  </si>
  <si>
    <t>20X8007</t>
  </si>
  <si>
    <t>20X8005</t>
  </si>
  <si>
    <t>86X4072</t>
  </si>
  <si>
    <t>State &amp; Local Government Series</t>
  </si>
  <si>
    <t>U.S. Savings Securities</t>
  </si>
  <si>
    <t>Government Account Series</t>
  </si>
  <si>
    <t>Other</t>
  </si>
  <si>
    <t>Debt Held by the Public</t>
  </si>
  <si>
    <t>Intragovernmental Holdings</t>
  </si>
  <si>
    <t>Marketable</t>
  </si>
  <si>
    <t>Nonmarketable</t>
  </si>
  <si>
    <t>Capitol Preservation Fund, U.S. Capitol Preservation Commission.....................................................................</t>
  </si>
  <si>
    <t xml:space="preserve">   Columbia, Department of Labor.............................................................................................................................................................................................................................……….</t>
  </si>
  <si>
    <t>sold before maturity, part of the difference between the holder's basis (cost) and the gain realized may be treated as capital gain and part may be treated</t>
  </si>
  <si>
    <t>Domestic Series..................................................................................…</t>
  </si>
  <si>
    <t xml:space="preserve">   Housing and Urban Development............................................................................................................................................................</t>
  </si>
  <si>
    <t>Tax Court Judges Survivors Annuity Fund.............................................................................................................................</t>
  </si>
  <si>
    <t>Albanian Claims Fund, Treasury Department.......................................................................................................................</t>
  </si>
  <si>
    <t>89X5231</t>
  </si>
  <si>
    <t>912828EH9</t>
  </si>
  <si>
    <t>912828EG1</t>
  </si>
  <si>
    <t>912820ME4</t>
  </si>
  <si>
    <t>912820MD6</t>
  </si>
  <si>
    <t>National Institutes of Health Unconditional Gift Fund...............................................................................................…</t>
  </si>
  <si>
    <t>Guarantees of Mortgage-Backed Securities Fund, Government National</t>
  </si>
  <si>
    <t>912820MZ7</t>
  </si>
  <si>
    <t>912820ND5</t>
  </si>
  <si>
    <t>912820NB9</t>
  </si>
  <si>
    <t>912820NA1</t>
  </si>
  <si>
    <t>912820NE3</t>
  </si>
  <si>
    <t>912820NC7</t>
  </si>
  <si>
    <t>912820NG8</t>
  </si>
  <si>
    <t>Panama Canal Commission Compensation Fund......................................................................................................</t>
  </si>
  <si>
    <t>.............</t>
  </si>
  <si>
    <t>Series:</t>
  </si>
  <si>
    <t>Interest Rate:</t>
  </si>
  <si>
    <t>V</t>
  </si>
  <si>
    <t>06/30-12/31</t>
  </si>
  <si>
    <t>E</t>
  </si>
  <si>
    <t>01/15-07/15</t>
  </si>
  <si>
    <t>J</t>
  </si>
  <si>
    <t>01/31-07/31</t>
  </si>
  <si>
    <t>A</t>
  </si>
  <si>
    <t>Judicial Officers Retirement Fund...............................................................................................................................</t>
  </si>
  <si>
    <t>912820MY0</t>
  </si>
  <si>
    <t>912828FB1 Total</t>
  </si>
  <si>
    <t>912810EW4 Total</t>
  </si>
  <si>
    <t>912810EX2 Total</t>
  </si>
  <si>
    <t>912810EY0 Total</t>
  </si>
  <si>
    <t>912810EZ7 Total</t>
  </si>
  <si>
    <t>912828CL2</t>
  </si>
  <si>
    <t>Veterans Reopened Insurance Fund...........................................................................................................................</t>
  </si>
  <si>
    <t>Inland Waterways Trust Fund.......................................................................................................................................................................................................................................................</t>
  </si>
  <si>
    <t>14X4079</t>
  </si>
  <si>
    <t>Zero-coupon Treasury Bond....................................</t>
  </si>
  <si>
    <t>912820LY1</t>
  </si>
  <si>
    <t>912820MC8</t>
  </si>
  <si>
    <t>912820LZ8</t>
  </si>
  <si>
    <t>912820MA2</t>
  </si>
  <si>
    <t>912820MB0</t>
  </si>
  <si>
    <t>Armed Forces Retirement Home Trust Fund.................................................................................................................................…</t>
  </si>
  <si>
    <t>59X8040</t>
  </si>
  <si>
    <t>86X4238</t>
  </si>
  <si>
    <t>20X8863</t>
  </si>
  <si>
    <t>Leaking Underground Storage Tank Trust Fund..................................................................................................................</t>
  </si>
  <si>
    <t>9128272J0</t>
  </si>
  <si>
    <t>912828BY5</t>
  </si>
  <si>
    <t>912828DN7</t>
  </si>
  <si>
    <t>912828DQ0</t>
  </si>
  <si>
    <t>912828DS6</t>
  </si>
  <si>
    <t>9128272U5</t>
  </si>
  <si>
    <t>912828FJ4</t>
  </si>
  <si>
    <t>912810FB9 Total</t>
  </si>
  <si>
    <t>912810FE3 Total</t>
  </si>
  <si>
    <t>912810FF0 Total</t>
  </si>
  <si>
    <t>912810FG8 Total</t>
  </si>
  <si>
    <t>912810FJ2 Total</t>
  </si>
  <si>
    <t>912810FM5 Total</t>
  </si>
  <si>
    <t>912810FP8 Total</t>
  </si>
  <si>
    <t>9128273T7 Total</t>
  </si>
  <si>
    <t>9128274Y5 Total</t>
  </si>
  <si>
    <t>9128275W8 Total</t>
  </si>
  <si>
    <t>912810EK0</t>
  </si>
  <si>
    <t>912810EL8</t>
  </si>
  <si>
    <t>912810EM6</t>
  </si>
  <si>
    <t>912810EN4</t>
  </si>
  <si>
    <t>76X8187</t>
  </si>
  <si>
    <t>86X02362</t>
  </si>
  <si>
    <t xml:space="preserve">   Fellowship  Foundation...................................................................................................................................................................................................................................................</t>
  </si>
  <si>
    <t>20X8902</t>
  </si>
  <si>
    <t>Less than $500 thousand.</t>
  </si>
  <si>
    <t>Subject to the Statutory Debt Limit:</t>
  </si>
  <si>
    <t>USAO/Artemis Settlement Account, U.S. Attorneys, Justice................................................................................................................................................…</t>
  </si>
  <si>
    <t>Fixed Term Certificates.......................................................................…</t>
  </si>
  <si>
    <t>Foreign Series..................................................................................…</t>
  </si>
  <si>
    <t>Department of Defense, Education Benefits Fund.....................................................................................................</t>
  </si>
  <si>
    <t>Retired Employee's Health Benefits Fund, Office of Personnel Management ............</t>
  </si>
  <si>
    <t>Escrow Account, National Labor Relations Board..........................................................................................................….....</t>
  </si>
  <si>
    <t>75X8248</t>
  </si>
  <si>
    <t>97X8168</t>
  </si>
  <si>
    <t>78X4136</t>
  </si>
  <si>
    <t>Mortgage Guaranty Insurance Company Tax and Loss Bonds.............................................................................................................................................................................................................................................................................................................</t>
  </si>
  <si>
    <t>14X5015</t>
  </si>
  <si>
    <t>20X8103</t>
  </si>
  <si>
    <t>20X6104</t>
  </si>
  <si>
    <t>20X81472</t>
  </si>
  <si>
    <t>36X8180</t>
  </si>
  <si>
    <t>Federal Hospital Insurance Trust Fund.......................................................................................................................</t>
  </si>
  <si>
    <t xml:space="preserve">FHA - General and Special Risk Insurance Fund, Liquidating Account, </t>
  </si>
  <si>
    <t>Harry S. Truman Memorial Scholarship Trust Fund, Harry S. Truman</t>
  </si>
  <si>
    <t>27350 Total</t>
  </si>
  <si>
    <t>27360 Total</t>
  </si>
  <si>
    <t>27400 Total</t>
  </si>
  <si>
    <t>Current Month</t>
  </si>
  <si>
    <t>One Year Ago</t>
  </si>
  <si>
    <t>Prior Fiscal Years</t>
  </si>
  <si>
    <t>Total State and Local Government</t>
  </si>
  <si>
    <t xml:space="preserve">  Series..................................................................</t>
  </si>
  <si>
    <t>912820MW4</t>
  </si>
  <si>
    <t>912820MX2</t>
  </si>
  <si>
    <t>95X8290</t>
  </si>
  <si>
    <t>16X8134</t>
  </si>
  <si>
    <t>Employees' Life Insurance Fund, Office of Personnel Management.....................................................................</t>
  </si>
  <si>
    <t xml:space="preserve">    Trust Fund............................................................................................................................................................................................................................................................................................................…</t>
  </si>
  <si>
    <t>57X8928</t>
  </si>
  <si>
    <t>21X8927</t>
  </si>
  <si>
    <t>17X8716</t>
  </si>
  <si>
    <t>20X8212</t>
  </si>
  <si>
    <t>Government Account Series - Held By the Public..........................................................................................................…</t>
  </si>
  <si>
    <t>14X5198</t>
  </si>
  <si>
    <t>912795YR6</t>
  </si>
  <si>
    <t>912795YS4</t>
  </si>
  <si>
    <t>912795YT2</t>
  </si>
  <si>
    <t>912795YU9</t>
  </si>
  <si>
    <t>912795YV7</t>
  </si>
  <si>
    <t>912828FP0</t>
  </si>
  <si>
    <t>912828FQ8</t>
  </si>
  <si>
    <t>912828FR6</t>
  </si>
  <si>
    <t>912828FS4</t>
  </si>
  <si>
    <t>912828BT6</t>
  </si>
  <si>
    <t>912828BV1</t>
  </si>
  <si>
    <t>Total Marketable...........................................................................................................................................…</t>
  </si>
  <si>
    <t>912828BG4</t>
  </si>
  <si>
    <t>912828BK5</t>
  </si>
  <si>
    <t>912828BM1</t>
  </si>
  <si>
    <t>9128274V1</t>
  </si>
  <si>
    <t>912828BQ2</t>
  </si>
  <si>
    <t>Government Account Series..................................................................................…</t>
  </si>
  <si>
    <t>Other..................................................................................…</t>
  </si>
  <si>
    <t>Total Treasury Bills...............................................................................…</t>
  </si>
  <si>
    <t>20X4108</t>
  </si>
  <si>
    <t>912828GE4</t>
  </si>
  <si>
    <t>912828GF1</t>
  </si>
  <si>
    <t xml:space="preserve">Excludes $200 million Silver Certificates issued after June 30, 1929, determined pursuant to Act of June 24, 1967, to have been destroyed or irretrievably lost.          </t>
  </si>
  <si>
    <t>GENERAL:</t>
  </si>
  <si>
    <t>The outstanding balances in this statement are based upon daily cash activity reports from Federal Reserve Banks and Bureau Offices and are subject to</t>
  </si>
  <si>
    <t>Senate Preservation Trust Fund.........................................................................................................................</t>
  </si>
  <si>
    <t>19X8822</t>
  </si>
  <si>
    <t xml:space="preserve">    National Credit Union Administration.................................................................................................................................................................…</t>
  </si>
  <si>
    <t>Treasury Forfeiture Fund.................................................................................................................................................</t>
  </si>
  <si>
    <t>02/28-08/31</t>
  </si>
  <si>
    <t>912803AF0</t>
  </si>
  <si>
    <t>912828AC4</t>
  </si>
  <si>
    <t>Total Treasury Inflation-Protected Securities...............................................................................…</t>
  </si>
  <si>
    <t>27110 Total</t>
  </si>
  <si>
    <t>27120 Total</t>
  </si>
  <si>
    <t>27130 Total</t>
  </si>
  <si>
    <t>Total Other Debt................................................................................................................................................................................................................................................</t>
  </si>
  <si>
    <t>Available on the fourth business day of each month.</t>
  </si>
  <si>
    <t>36X8150</t>
  </si>
  <si>
    <t>17X8733</t>
  </si>
  <si>
    <t>South Dakota Terrestrial Wildlife Habitat Restoration Trust Fund.......................................................................................................................................................................................……….</t>
  </si>
  <si>
    <t xml:space="preserve">    General Hospital.................................................................................................................................................................…</t>
  </si>
  <si>
    <r>
      <t>Bonds</t>
    </r>
    <r>
      <rPr>
        <sz val="14"/>
        <rFont val="Arial"/>
        <family val="2"/>
      </rPr>
      <t>......................................................................................</t>
    </r>
  </si>
  <si>
    <t>Unemployment Trust Fund..............................................................................................................................................</t>
  </si>
  <si>
    <t>Zero-coupon Treasury Bond.......................................</t>
  </si>
  <si>
    <t>912795ZN4</t>
  </si>
  <si>
    <t>Voluntary Separation Incentive Fund, Defense..........................................................................................................................</t>
  </si>
  <si>
    <t>War-Risk Insurance Revolving Fund, Maritime Administration......................................................................................</t>
  </si>
  <si>
    <t>09X8148</t>
  </si>
  <si>
    <t>25X4056</t>
  </si>
  <si>
    <t>Treasury Inflation-Protected Securities:</t>
  </si>
  <si>
    <r>
      <t xml:space="preserve">       MONTHLY STATEMENT OF </t>
    </r>
    <r>
      <rPr>
        <b/>
        <sz val="30"/>
        <rFont val="Colonna MT"/>
        <family val="0"/>
      </rPr>
      <t>THE</t>
    </r>
    <r>
      <rPr>
        <b/>
        <sz val="30"/>
        <color indexed="10"/>
        <rFont val="Colonna MT"/>
        <family val="0"/>
      </rPr>
      <t xml:space="preserve"> </t>
    </r>
    <r>
      <rPr>
        <b/>
        <sz val="30"/>
        <rFont val="Colonna MT"/>
        <family val="0"/>
      </rPr>
      <t>PUBLIC DEBT</t>
    </r>
  </si>
  <si>
    <t>Total Public Debt Subject to Limit..................................................................................…</t>
  </si>
  <si>
    <t>Kennedy Center Revenue Bond Sinking Fund............................................................................................................</t>
  </si>
  <si>
    <t>Unstripped Form</t>
  </si>
  <si>
    <t>Stripped Form</t>
  </si>
  <si>
    <t>Treasury Bonds:</t>
  </si>
  <si>
    <t xml:space="preserve">Deposits of Proceeds of Lands Withdrawn for Native Selection, </t>
  </si>
  <si>
    <t>Deposit Insurance Fund................................................................................................................</t>
  </si>
  <si>
    <t>Debt Held by the Public.....................................................................................................................…</t>
  </si>
  <si>
    <t>23X8115</t>
  </si>
  <si>
    <t>20X5697</t>
  </si>
  <si>
    <t xml:space="preserve">  Government Account Series - Held By the Public:</t>
  </si>
  <si>
    <t>Exchange Stabilization Fund,  Office of the Secretary, Treasury.........................................</t>
  </si>
  <si>
    <t>88X8436</t>
  </si>
  <si>
    <t xml:space="preserve">  Administration................................................................................................................................</t>
  </si>
  <si>
    <t>Department of the Navy General Gift Fund................................................................................................................</t>
  </si>
  <si>
    <t>Overseas Private Investment Corporation, Insurance and Equity Non Credit</t>
  </si>
  <si>
    <t>National Security Education Trust Fund..................................................................................................................…</t>
  </si>
  <si>
    <t>89X6425</t>
  </si>
  <si>
    <t>912820BW6</t>
  </si>
  <si>
    <t>912820JV0</t>
  </si>
  <si>
    <t>912820LK1</t>
  </si>
  <si>
    <t>912820LM7</t>
  </si>
  <si>
    <t>912820LP0</t>
  </si>
  <si>
    <t>912820BX4</t>
  </si>
  <si>
    <t>912820GZ4</t>
  </si>
  <si>
    <t>912820KD8</t>
  </si>
  <si>
    <t>912820LT2</t>
  </si>
  <si>
    <t>912820LV7</t>
  </si>
  <si>
    <t>912820CA3</t>
  </si>
  <si>
    <t>912820HE0</t>
  </si>
  <si>
    <t>912820KN6</t>
  </si>
  <si>
    <t>912820HK6</t>
  </si>
  <si>
    <t>912820CQ8</t>
  </si>
  <si>
    <t>912820HQ3</t>
  </si>
  <si>
    <t>912828FL9 Total</t>
  </si>
  <si>
    <t>09X8275</t>
  </si>
  <si>
    <t xml:space="preserve"> Series HH..........................................................</t>
  </si>
  <si>
    <t>Custodial Tribal Fund, Office of the Special Trustee for American Indians...............................................................................…</t>
  </si>
  <si>
    <t>Total Unmatured Treasury Bonds...............................................................................…</t>
  </si>
  <si>
    <t>Pajarito Plateau Homesteaders Compensation Fund.................................................................................................…</t>
  </si>
  <si>
    <t>Lincoln County Land Act................................................................................................................................................................................................................................................................................</t>
  </si>
  <si>
    <t>06/15-12/15</t>
  </si>
  <si>
    <r>
      <t xml:space="preserve">Total Nonmarketable  </t>
    </r>
    <r>
      <rPr>
        <b/>
        <vertAlign val="superscript"/>
        <sz val="14"/>
        <rFont val="Arial"/>
        <family val="2"/>
      </rPr>
      <t>b</t>
    </r>
    <r>
      <rPr>
        <b/>
        <sz val="14"/>
        <rFont val="Arial"/>
        <family val="2"/>
      </rPr>
      <t>..................................................................................…</t>
    </r>
  </si>
  <si>
    <t>Public Debt Outstanding..................................................................................…</t>
  </si>
  <si>
    <t>Gifts and Bequests, Office of the Secretary, Department of Transportation........................................…</t>
  </si>
  <si>
    <t>Court of Veterans Appeals Retirement Fund.............................................................................................................................................</t>
  </si>
  <si>
    <t>Federal Disability Insurance Trust Fund.........................................................................................................................</t>
  </si>
  <si>
    <t>912803AH6</t>
  </si>
  <si>
    <t>912803AK9</t>
  </si>
  <si>
    <t>912803AL7</t>
  </si>
  <si>
    <t>Revolving Fund for Administrative Expense, Farm Credit Administration................................................................................................................................................................................…</t>
  </si>
  <si>
    <t>14X5174</t>
  </si>
  <si>
    <t>20X8175</t>
  </si>
  <si>
    <t>36X4010</t>
  </si>
  <si>
    <t>88X8127</t>
  </si>
  <si>
    <t>912795ZS3</t>
  </si>
  <si>
    <t>912810PS1</t>
  </si>
  <si>
    <t>German Democratic Republic Settlement Fund.........................................................................................................</t>
  </si>
  <si>
    <t>Payments to Copyright Owners, Copyright Office, Library of Congress................................................................</t>
  </si>
  <si>
    <t>89X5520</t>
  </si>
  <si>
    <t>M</t>
  </si>
  <si>
    <t>04/30-10/31</t>
  </si>
  <si>
    <t>B</t>
  </si>
  <si>
    <t>05/15-11/15</t>
  </si>
  <si>
    <t>N</t>
  </si>
  <si>
    <t>05/31-11/30</t>
  </si>
  <si>
    <t>P</t>
  </si>
  <si>
    <t>G</t>
  </si>
  <si>
    <t>Q</t>
  </si>
  <si>
    <t>C</t>
  </si>
  <si>
    <t>R</t>
  </si>
  <si>
    <t>S</t>
  </si>
  <si>
    <t>912820MG9</t>
  </si>
  <si>
    <t>912820MF1</t>
  </si>
  <si>
    <t>990027AC8</t>
  </si>
  <si>
    <t>912828EA4</t>
  </si>
  <si>
    <t>15X6118</t>
  </si>
  <si>
    <t>Operating Fund, National Credit Union Administration.........................................................................................</t>
  </si>
  <si>
    <t>Thrift Savings Fund, Federal Retirement Thrift Investment Board….……....….......…………</t>
  </si>
  <si>
    <t>Not Subject to the Statutory Debt Limit:</t>
  </si>
  <si>
    <t>912828ER7</t>
  </si>
  <si>
    <t>Y</t>
  </si>
  <si>
    <t>Environmental Improvement and Restoration Fund..........................................................................................................................................................................................................................…</t>
  </si>
  <si>
    <t>95X8276</t>
  </si>
  <si>
    <t>24X8440</t>
  </si>
  <si>
    <t>24X8424</t>
  </si>
  <si>
    <t>80X8550</t>
  </si>
  <si>
    <t>20X6312</t>
  </si>
  <si>
    <t>Employees' Health Benefits Fund, Office of Personnel Management..................................................................................................................................................................…</t>
  </si>
  <si>
    <t>912810EP9</t>
  </si>
  <si>
    <t>912810EQ7</t>
  </si>
  <si>
    <t>912810ES3</t>
  </si>
  <si>
    <t>912810ET1</t>
  </si>
  <si>
    <t>912810EV6</t>
  </si>
  <si>
    <t>912810EW4</t>
  </si>
  <si>
    <t>912810FR4</t>
  </si>
  <si>
    <t>912810FD5</t>
  </si>
  <si>
    <t>912810FH6</t>
  </si>
  <si>
    <t>912810FQ6</t>
  </si>
  <si>
    <t>TAX STATUS:</t>
  </si>
  <si>
    <t>c</t>
  </si>
  <si>
    <t>bearing issue dates prior to February 2003 retain the 6 month minimum holding period from the date of issue at which time they may be redeemed at the</t>
  </si>
  <si>
    <t xml:space="preserve">option of the owner. </t>
  </si>
  <si>
    <t>51X4596</t>
  </si>
  <si>
    <t xml:space="preserve"> Income derived from these securities is subject to all taxes now or hereafter imposed under the Internal Revenue Code of 1986, as amended.</t>
  </si>
  <si>
    <t>e</t>
  </si>
  <si>
    <t>retirement plan or an employee plan qualified under Section 401 of the Internal Revenue Code.</t>
  </si>
  <si>
    <t>14X8052</t>
  </si>
  <si>
    <t>14X5483</t>
  </si>
  <si>
    <t>Date:</t>
  </si>
  <si>
    <t>Example: January 2007</t>
  </si>
  <si>
    <t>pursuant to Act of June 30, 1961, 31 U.S.C. 5119 to have been destroyed or irretrievably lost.</t>
  </si>
  <si>
    <t>56X6146</t>
  </si>
  <si>
    <t>The minimum holding period has been extended from 6 to 12 months, effective with issues dated on and after February 1, 2003.  Series EE and I Savings Bonds</t>
  </si>
  <si>
    <t>75X8254</t>
  </si>
  <si>
    <t>9128277J5</t>
  </si>
  <si>
    <t>912828AF7</t>
  </si>
  <si>
    <t>10X8124</t>
  </si>
  <si>
    <t>70X8533</t>
  </si>
  <si>
    <t>25X4472</t>
  </si>
  <si>
    <t>Department of Defense Military Retirement Fund.......................................................................................................</t>
  </si>
  <si>
    <t>Seized Currency, United States Customs Service.........................................................................................................................</t>
  </si>
  <si>
    <t xml:space="preserve">  </t>
  </si>
  <si>
    <t>96X8217</t>
  </si>
  <si>
    <t>Library of Congress Gift Fund....................................................................................................................................…</t>
  </si>
  <si>
    <t>Bills..................................................................................…</t>
  </si>
  <si>
    <r>
      <t xml:space="preserve">Total Marketable  </t>
    </r>
    <r>
      <rPr>
        <b/>
        <vertAlign val="superscript"/>
        <sz val="14"/>
        <rFont val="Arial"/>
        <family val="2"/>
      </rPr>
      <t>a</t>
    </r>
    <r>
      <rPr>
        <b/>
        <sz val="14"/>
        <rFont val="Arial"/>
        <family val="2"/>
      </rPr>
      <t>.....................................................................................</t>
    </r>
  </si>
  <si>
    <t>National Credit Union Share Insurance Fund..................................................................................................................................................…</t>
  </si>
  <si>
    <t>(Retired) / Inflation Adj.</t>
  </si>
  <si>
    <t>a</t>
  </si>
  <si>
    <t>Treasury Bills (Maturity Value):</t>
  </si>
  <si>
    <t>CUSIP:</t>
  </si>
  <si>
    <t>Yield:</t>
  </si>
  <si>
    <t>................</t>
  </si>
  <si>
    <t>..............</t>
  </si>
  <si>
    <t>Vaccine Injury Compensation Trust Fund....................................................................................................................</t>
  </si>
  <si>
    <t xml:space="preserve">        This Month</t>
  </si>
  <si>
    <t>14X5265</t>
  </si>
  <si>
    <t>95X4331</t>
  </si>
  <si>
    <t xml:space="preserve">  (Various rates)..............................................</t>
  </si>
  <si>
    <t>Treasury Time Deposit - Bonds</t>
  </si>
  <si>
    <t>Total Unmatured Treasury Bills...............................................................................…</t>
  </si>
  <si>
    <t>Total Matured Treasury Bills...............................................................................…</t>
  </si>
  <si>
    <t>Represents the unamortized discount on marketable Treasury Bills and zero-coupon Treasury Bonds (adjusted to market value if eligible for early redemption)</t>
  </si>
  <si>
    <t>912795YW5</t>
  </si>
  <si>
    <t>912795YX3</t>
  </si>
  <si>
    <t>912795YY1</t>
  </si>
  <si>
    <t>912795YZ8</t>
  </si>
  <si>
    <t>60X8011</t>
  </si>
  <si>
    <t>09X8292</t>
  </si>
  <si>
    <t>as ordinary income.  Under Section 1281 of the Internal Revenue Code, some holder of Treasury Bills are required to include currently in income a portion</t>
  </si>
  <si>
    <t>National and Federal Reserve Bank Notes assumed by the United States on deposit of lawful money for their retirement ...........................................................................................</t>
  </si>
  <si>
    <t>National Archives Trust Fund, National Archives and Records Administration...............................................................…</t>
  </si>
  <si>
    <t>02/15-08/15</t>
  </si>
  <si>
    <t>K</t>
  </si>
  <si>
    <t>L</t>
  </si>
  <si>
    <t>COMPILED AND PUBLISHED BY</t>
  </si>
  <si>
    <t>THE BUREAU OF THE PUBLIC DEBT</t>
  </si>
  <si>
    <t>Issue</t>
  </si>
  <si>
    <t>Interest</t>
  </si>
  <si>
    <t>Total Government Account Series - Intragovernmental Holdings.......................................................................................................................................................................................</t>
  </si>
  <si>
    <t>Total Public Debt Outstanding...............................................................................................................................................……………</t>
  </si>
  <si>
    <t>GIFTS TO REDUCE DEBT HELD BY THE PUBLIC:</t>
  </si>
  <si>
    <t xml:space="preserve"> Series H..............................................................</t>
  </si>
  <si>
    <t>CUSIP</t>
  </si>
  <si>
    <t>Total</t>
  </si>
  <si>
    <t>Portion Held in</t>
  </si>
  <si>
    <t>912820KL0</t>
  </si>
  <si>
    <t>912820LE5</t>
  </si>
  <si>
    <t>912828FN5</t>
  </si>
  <si>
    <t>912828FL9</t>
  </si>
  <si>
    <t>Silver Certificates (Act of June 24, 1967)......................................................................................................................................................................................................................................................................................................................</t>
  </si>
  <si>
    <t>Uranium Enrichment and Decommissioning Fund, Department of Energy.........................................................................................................</t>
  </si>
  <si>
    <t>912810FA1 Total</t>
  </si>
  <si>
    <t>25X4468</t>
  </si>
  <si>
    <t>The data reported represents a one or two month lag behind the date of the Monthly Statement of the Public Debt.</t>
  </si>
  <si>
    <t>(Millions of dollars)</t>
  </si>
  <si>
    <t>Amount Outstanding in Thousands</t>
  </si>
  <si>
    <t xml:space="preserve">   Administration...........................................................................................................................................................................................................................................................……….</t>
  </si>
  <si>
    <t>69X4302</t>
  </si>
  <si>
    <t>Library of Congress Trust Fund.......................................................................................................................................</t>
  </si>
  <si>
    <t>Power Systems, Indian Irrigation Projects, Bureau of Indian Affairs...........................................................................................................................................…</t>
  </si>
  <si>
    <t>Morris K. Udall Scholarship and Excellence in National Environmental</t>
  </si>
  <si>
    <t>Natural Resource Damage Assessment and Restoration Fund, U.S. Fish</t>
  </si>
  <si>
    <t>69X6040</t>
  </si>
  <si>
    <t>United States Naval Academy General Gift Fund......................................................................................................</t>
  </si>
  <si>
    <t>Israeli Arab Scholarship Program, United States Information Agency.............................................................….</t>
  </si>
  <si>
    <t>912820NN3</t>
  </si>
  <si>
    <t>912820NL7</t>
  </si>
  <si>
    <t>912820NP8</t>
  </si>
  <si>
    <t>912820NM5</t>
  </si>
  <si>
    <t>912828DZ0</t>
  </si>
  <si>
    <t xml:space="preserve">   and Space Administration.........................................................................................................................................................................................................................................……….</t>
  </si>
  <si>
    <t>FHA - Liquidating Account, Housing and Urban Development.......................................................................................................................................................…</t>
  </si>
  <si>
    <t>912828BD1</t>
  </si>
  <si>
    <t>912828BW9</t>
  </si>
  <si>
    <t>912828CP3</t>
  </si>
  <si>
    <t>912828DH0</t>
  </si>
  <si>
    <t>97X8098</t>
  </si>
  <si>
    <t>97X5472</t>
  </si>
  <si>
    <t>97X8097</t>
  </si>
  <si>
    <t>912820LN5</t>
  </si>
  <si>
    <t>912820LR6</t>
  </si>
  <si>
    <t>912820LU9</t>
  </si>
  <si>
    <t>912820FT9</t>
  </si>
  <si>
    <t>912820GC5</t>
  </si>
  <si>
    <t>912820GL5</t>
  </si>
  <si>
    <t>912820GV3</t>
  </si>
  <si>
    <t>912820HF7</t>
  </si>
  <si>
    <t>912820HL4</t>
  </si>
  <si>
    <t>912820HR1</t>
  </si>
  <si>
    <t>912820HX8</t>
  </si>
  <si>
    <t>912820JE8</t>
  </si>
  <si>
    <t>912820JN8</t>
  </si>
  <si>
    <t>912820JX6</t>
  </si>
  <si>
    <t>912820KF3</t>
  </si>
  <si>
    <t>912820KQ9</t>
  </si>
  <si>
    <t>912820KZ9</t>
  </si>
  <si>
    <t>912820LJ4</t>
  </si>
  <si>
    <t>912820LS4</t>
  </si>
  <si>
    <t>Effective May 1, 1987, securities held in stripped form were eligible for reconstitution to their unscripted form.</t>
  </si>
  <si>
    <t xml:space="preserve">Japan-United States Friendship Trust Fund, Japan-United States </t>
  </si>
  <si>
    <t>Other.....................................................................................................................................................................................................................................................................................................................................................................................................</t>
  </si>
  <si>
    <t>97X5187</t>
  </si>
  <si>
    <t>United States Trustee System Fund, Justice..........................................................................................................................</t>
  </si>
  <si>
    <t>Public Health Service Conditional Gift Fund, Health Resources and Services</t>
  </si>
  <si>
    <t>Relief and Rehabilitation, Longshoremen's and Harbor Workers' Compensation</t>
  </si>
  <si>
    <t>District of Columbia Judges Retirement Fund.............................................................................................................................................</t>
  </si>
  <si>
    <t>912795ZG9</t>
  </si>
  <si>
    <t>912795ZF1</t>
  </si>
  <si>
    <t>912795ZE4</t>
  </si>
  <si>
    <t>912828FX3</t>
  </si>
  <si>
    <t>912828FY1</t>
  </si>
  <si>
    <t>912820NU7</t>
  </si>
  <si>
    <t>912820NV5</t>
  </si>
  <si>
    <t>912828EX4</t>
  </si>
  <si>
    <t>912828EY2</t>
  </si>
  <si>
    <t>16X8130</t>
  </si>
  <si>
    <t>Veterans Special Life Insurance Fund, Trust Revolving Fund, Department of</t>
  </si>
  <si>
    <t>Vietnam Claims Fund, Financial Management Service....................................................................................................</t>
  </si>
  <si>
    <t>Marketing Services, Agricultural Marketing Service...............................................................</t>
  </si>
  <si>
    <t>Reregistration and Expedited Processing Fund, Environmental Protection Agency................................................................................................................................................................................…</t>
  </si>
  <si>
    <t>These securities are not eligible for stripping and reconstitution, see Table V, "Holdings of Treasury Securities in Stripped Form".</t>
  </si>
  <si>
    <t xml:space="preserve">  c   f</t>
  </si>
  <si>
    <t xml:space="preserve"> Various</t>
  </si>
  <si>
    <t>Domestic Series:</t>
  </si>
  <si>
    <t>United States Government Life Insurance Fund, Department of Veterans Affairs........................................................................................................................................................</t>
  </si>
  <si>
    <t>Issued pursuant to Sec. 832(e), Internal Revenue Code of 1954.</t>
  </si>
  <si>
    <t xml:space="preserve">   Bureau of Indian Affairs......................................................................................................................................................................…</t>
  </si>
  <si>
    <t>Tribal Trust Fund, Office of the Special Trustee for American Indians.......................................................................</t>
  </si>
  <si>
    <t>912800AA7</t>
  </si>
  <si>
    <t>912803AA1</t>
  </si>
  <si>
    <t>912803AC7</t>
  </si>
  <si>
    <t>912803AE3</t>
  </si>
  <si>
    <t>Redeemable at any time effective with the 1984 Tax Reform Act.  The redemption proceeds should be reported as income unless reinvested into an individual</t>
  </si>
  <si>
    <t>912795ZA2</t>
  </si>
  <si>
    <t>912795ZB0</t>
  </si>
  <si>
    <t>912795ZC8</t>
  </si>
  <si>
    <t>912795ZD6</t>
  </si>
  <si>
    <t>912828FT2</t>
  </si>
  <si>
    <t>Z</t>
  </si>
  <si>
    <t>912828FU9</t>
  </si>
  <si>
    <t>912828FV7</t>
  </si>
  <si>
    <t>AA</t>
  </si>
  <si>
    <t>912820NQ6</t>
  </si>
  <si>
    <t>912820NS2</t>
  </si>
  <si>
    <t>912828FW5</t>
  </si>
  <si>
    <t>912820NT0</t>
  </si>
  <si>
    <t>912820MU8</t>
  </si>
  <si>
    <t>912820MT1</t>
  </si>
  <si>
    <t>912803CX9</t>
  </si>
  <si>
    <t>912810FT0 Total</t>
  </si>
  <si>
    <t>912828FM7</t>
  </si>
  <si>
    <t>912820NJ2</t>
  </si>
  <si>
    <t>912820NK9</t>
  </si>
  <si>
    <t>912820NH6</t>
  </si>
  <si>
    <t>Southern Nevada Public Land Management Act of 1998.......................................................................................................................................................................................……….</t>
  </si>
  <si>
    <t>03/15-09/15</t>
  </si>
  <si>
    <t>General Post Fund, National Homes, Department of Veterans Affairs....................................................................................................................………</t>
  </si>
  <si>
    <t>95X8296</t>
  </si>
  <si>
    <t>20X8145</t>
  </si>
  <si>
    <t>20X81022</t>
  </si>
  <si>
    <t>13X6541</t>
  </si>
  <si>
    <t>12X8015</t>
  </si>
  <si>
    <t>13X5120</t>
  </si>
  <si>
    <t>13X5122</t>
  </si>
  <si>
    <t>12X2500</t>
  </si>
  <si>
    <t>12X5070</t>
  </si>
  <si>
    <t>68X4310</t>
  </si>
  <si>
    <t>19X8821</t>
  </si>
  <si>
    <t>912803BJ1</t>
  </si>
  <si>
    <t>912803BK8</t>
  </si>
  <si>
    <t>912803BL6</t>
  </si>
  <si>
    <t>912803BM4</t>
  </si>
  <si>
    <t>912803BP7</t>
  </si>
  <si>
    <t>912803BV4</t>
  </si>
  <si>
    <t>912803BW2</t>
  </si>
  <si>
    <t>912803CG6</t>
  </si>
  <si>
    <t>912803CH4</t>
  </si>
  <si>
    <t>912803CK7</t>
  </si>
  <si>
    <t>912820CL9</t>
  </si>
  <si>
    <t>912820DN4</t>
  </si>
  <si>
    <t>912820EK9</t>
  </si>
  <si>
    <t>912820KV8</t>
  </si>
  <si>
    <t>912820GA9</t>
  </si>
  <si>
    <t>912820GT8</t>
  </si>
  <si>
    <t>912820HC4</t>
  </si>
  <si>
    <t>912820JA6</t>
  </si>
  <si>
    <t>912820JT5</t>
  </si>
  <si>
    <t>912820MM6</t>
  </si>
  <si>
    <t>Notes.......................................................................................…</t>
  </si>
  <si>
    <t>National Service Life Insurance Fund, Department of Veterans Affairs..............................................................…</t>
  </si>
  <si>
    <t>National Service Trust, Corporation for National and Community Services.............................................................…</t>
  </si>
  <si>
    <t>By the Public</t>
  </si>
  <si>
    <t>912828EF3</t>
  </si>
  <si>
    <t>Balance of Statutory Debt Limit.......................................................................................................................................................................…</t>
  </si>
  <si>
    <t>912803BA0</t>
  </si>
  <si>
    <t>912803BB8</t>
  </si>
  <si>
    <t>24X8135</t>
  </si>
  <si>
    <t>95X8281</t>
  </si>
  <si>
    <t>20X8042</t>
  </si>
  <si>
    <t>95X4054</t>
  </si>
  <si>
    <t>14X6803</t>
  </si>
  <si>
    <t>14X6140</t>
  </si>
  <si>
    <t>63X6154</t>
  </si>
  <si>
    <t>912828EJ5</t>
  </si>
  <si>
    <t>912828EK2</t>
  </si>
  <si>
    <t xml:space="preserve">The Department of the Treasury began a pilot program for the repurchase of marketable Treasury securities on March 27, 2006.  In this program, Treasury invests cash not </t>
  </si>
  <si>
    <t xml:space="preserve">Between the start of the program and September 26, 2006, Treasury reduced the amount of Debt Subject to Limit by the par value of the Treasury securities purchased and </t>
  </si>
  <si>
    <t>Other Debt Subject to Limit:</t>
  </si>
  <si>
    <t>Less Amounts Not Subject to Limit:</t>
  </si>
  <si>
    <t>Amount Outstanding</t>
  </si>
  <si>
    <t>Intragovernmental</t>
  </si>
  <si>
    <t>Holdings</t>
  </si>
  <si>
    <t>Debt Held</t>
  </si>
  <si>
    <t>Energy Employees Occupational Illness Compensation Fund.................................................................................................................................................................…</t>
  </si>
  <si>
    <t>27140 Total</t>
  </si>
  <si>
    <t>27150 Total</t>
  </si>
  <si>
    <t>27170 Total</t>
  </si>
  <si>
    <t>27180 Total</t>
  </si>
  <si>
    <t>27200 Total</t>
  </si>
  <si>
    <t>27230 Total</t>
  </si>
  <si>
    <t>27240 Total</t>
  </si>
  <si>
    <t>27260 Total</t>
  </si>
  <si>
    <t>27270 Total</t>
  </si>
  <si>
    <t>27280 Total</t>
  </si>
  <si>
    <t>27290 Total</t>
  </si>
  <si>
    <t>27300 Total</t>
  </si>
  <si>
    <t>27310 Total</t>
  </si>
  <si>
    <r>
      <t xml:space="preserve">   By the Public </t>
    </r>
    <r>
      <rPr>
        <vertAlign val="superscript"/>
        <sz val="16"/>
        <rFont val="Arial"/>
        <family val="2"/>
      </rPr>
      <t>19</t>
    </r>
    <r>
      <rPr>
        <sz val="16"/>
        <rFont val="Arial"/>
        <family val="2"/>
      </rPr>
      <t xml:space="preserve"> </t>
    </r>
  </si>
  <si>
    <t>Harbor Maintenance Trust Fund............................................................................................................................................</t>
  </si>
  <si>
    <t>Conditional Gift Fund, General, Department of State..........................................................................................................................................…</t>
  </si>
  <si>
    <t>14X4195</t>
  </si>
  <si>
    <t>National Law Enforcement Officers Memorial Maintenance Fund..............................................................................................…</t>
  </si>
  <si>
    <t>Preservation, Birthplace of Abraham Lincoln, National Park Service……………………..</t>
  </si>
  <si>
    <t>Total Matured United States Savings Securities..................................................…</t>
  </si>
  <si>
    <t>912795ZJ3</t>
  </si>
  <si>
    <t>912828FZ8</t>
  </si>
  <si>
    <t>AB</t>
  </si>
  <si>
    <t>912828GA2</t>
  </si>
  <si>
    <t>912820NW3</t>
  </si>
  <si>
    <t>912820NX1</t>
  </si>
  <si>
    <t>912795ZH7</t>
  </si>
  <si>
    <t>Host Nation Support for U.S. Relocation Activities Account.......................................................................................................................................................................................................................................................</t>
  </si>
  <si>
    <t>Gifts and Donations, National Endowment of the Arts..................................................................................................................</t>
  </si>
  <si>
    <t>21X8063</t>
  </si>
  <si>
    <t>*  An amount of $250,000 was erroneously deposited into the Gifts account in September 2006.  The depositor requested the return of the $250,000 in November.  Since the amount should never have been recorded in the Gifts account, the month of November (Fiscal Year 2007) and Fiscal Year 2006 amounts have been adjusted by $250,000.</t>
  </si>
  <si>
    <t>89X5227</t>
  </si>
  <si>
    <t>20X8185</t>
  </si>
  <si>
    <t>Payments of Alleged Violators of Department of Energy Regulations,</t>
  </si>
  <si>
    <t>14X5240</t>
  </si>
  <si>
    <t>990040LN5</t>
  </si>
  <si>
    <t>Public Enterprise Revolving Fund, Office of Thrift Supervision, Treasury……………………..</t>
  </si>
  <si>
    <t>15X6874</t>
  </si>
  <si>
    <t>912828ET3 Total</t>
  </si>
  <si>
    <t>912810FS2 Total</t>
  </si>
  <si>
    <t>20X6315</t>
  </si>
  <si>
    <t>97X8335</t>
  </si>
  <si>
    <t>19X8271</t>
  </si>
  <si>
    <t>15X4500</t>
  </si>
  <si>
    <t>Department of Defense, Medicare Eligible Retiree Fund.....................................................................................................</t>
  </si>
  <si>
    <t xml:space="preserve">  Indebtedness................................................................................</t>
  </si>
  <si>
    <t>Semiannually</t>
  </si>
  <si>
    <t>Total R.E.A. Series....................................................</t>
  </si>
  <si>
    <t>Total Unmatured United States Savings Securities....................................................</t>
  </si>
  <si>
    <t>Oil Spill Liability Trust Fund.............................................................................................................................................</t>
  </si>
  <si>
    <t>20X8790</t>
  </si>
  <si>
    <t>For price and yield ranges of unmatured securities issued at a premium or discount see Table 3, Public Debt Operations of the quarterly Treasury Bulletin.</t>
  </si>
  <si>
    <t xml:space="preserve">   Department of Energy.................................................................................................................................................................…</t>
  </si>
  <si>
    <t>Smithsonian Endowment Fund, Smithsonian Institution...............................................................................…</t>
  </si>
  <si>
    <t>03/31-09/30</t>
  </si>
  <si>
    <t>F</t>
  </si>
  <si>
    <t>04/15-10/15</t>
  </si>
  <si>
    <t>Native American Institutions Endowment Fund.......................................................................................................................................................................................................................................…</t>
  </si>
  <si>
    <t xml:space="preserve">   and Wildlife Service, Interior..........................................................................................................................................................................................................................................................</t>
  </si>
  <si>
    <t>Total United States Savings Bonds....................</t>
  </si>
  <si>
    <t>United States Individual Retirement</t>
  </si>
  <si>
    <t>Expenses and Refunds, Inspection and Grading of Farm Products,</t>
  </si>
  <si>
    <t xml:space="preserve">  Agricultural Marketing Service.................................................................................................................................................................…</t>
  </si>
  <si>
    <t xml:space="preserve">Foreign Fishing Observer Fund, National Oceanic and Atmospheric </t>
  </si>
  <si>
    <t xml:space="preserve">Fishermen's Contingency Fund, National Oceanic and Atmospheric </t>
  </si>
  <si>
    <t xml:space="preserve">  Administration....................................................................................................................................................................</t>
  </si>
  <si>
    <t>Perishable Agricultural Commodities Act, Agricultural Marketing Service...........................................................................................................................................................</t>
  </si>
  <si>
    <t>USPS Escrow Fund..........................................................................................................................</t>
  </si>
  <si>
    <t>Pension Benefit Guaranty Corporation....................................................................................</t>
  </si>
  <si>
    <t>912810EM6 Total</t>
  </si>
  <si>
    <t>912810EN4 Total</t>
  </si>
  <si>
    <t>912810EP9 Total</t>
  </si>
  <si>
    <t>Railroad Retirement Account......................................................................................................................................................................................................................................…….</t>
  </si>
  <si>
    <t>912820LW5</t>
  </si>
  <si>
    <t>912820LX3</t>
  </si>
  <si>
    <t>13110 Total</t>
  </si>
  <si>
    <t>912828BZ2</t>
  </si>
  <si>
    <t>15X5073</t>
  </si>
  <si>
    <t>Belize Escrow, Debt Reduction, Treasury.........................................................................................................................…</t>
  </si>
  <si>
    <t>20X5511</t>
  </si>
  <si>
    <t>held by Treasury under repurchase-agreements less unamortized discount on bill was $4,087 million.</t>
  </si>
  <si>
    <t>pilot program while further consideration is given to the most appropriate way to reflect these transactions in the reporting of debt outstanding.  The par value of securities</t>
  </si>
  <si>
    <t>912810DZ8</t>
  </si>
  <si>
    <t>912810EA2</t>
  </si>
  <si>
    <t>912810EB0</t>
  </si>
  <si>
    <t>912810EC8</t>
  </si>
  <si>
    <t>912810ED6</t>
  </si>
  <si>
    <t>912810EE4</t>
  </si>
  <si>
    <t>912810EF1</t>
  </si>
  <si>
    <t>912810EG9</t>
  </si>
  <si>
    <t>912810EH7</t>
  </si>
  <si>
    <t>912810EJ3</t>
  </si>
  <si>
    <t>Land Between the Lakes Trust Fund..................................................................................................................</t>
  </si>
  <si>
    <t xml:space="preserve">   Friendship Commission..................................................................................................................................................................................................................................................</t>
  </si>
  <si>
    <t>14X5469</t>
  </si>
  <si>
    <t>912828AU4</t>
  </si>
  <si>
    <t>912828BA7</t>
  </si>
  <si>
    <t>912828BH2</t>
  </si>
  <si>
    <t>912828BR0</t>
  </si>
  <si>
    <t>912828CA6</t>
  </si>
  <si>
    <t>912828CJ7</t>
  </si>
  <si>
    <t>912828CT5</t>
  </si>
  <si>
    <t>912828DC1</t>
  </si>
  <si>
    <t>912828DM9</t>
  </si>
  <si>
    <t>912828DV9</t>
  </si>
  <si>
    <t>912810DB1</t>
  </si>
  <si>
    <t>912810DF2</t>
  </si>
  <si>
    <t>James Madison Memorial Fellowship Foundation Fund.....................................................................................................</t>
  </si>
  <si>
    <t>912810DW5 Total</t>
  </si>
  <si>
    <t>912810DX3 Total</t>
  </si>
  <si>
    <t>912810DY1 Total</t>
  </si>
  <si>
    <t>912810DZ8 Total</t>
  </si>
  <si>
    <t>912810EA2 Total</t>
  </si>
  <si>
    <t>912810EB0 Total</t>
  </si>
  <si>
    <t>912810EC8 Total</t>
  </si>
  <si>
    <t>912810ED6 Total</t>
  </si>
  <si>
    <t>912810EE4 Total</t>
  </si>
  <si>
    <t>912810EF1 Total</t>
  </si>
  <si>
    <t>912810EG9 Total</t>
  </si>
  <si>
    <t>912810EH7 Total</t>
  </si>
  <si>
    <t>912810EJ3 Total</t>
  </si>
  <si>
    <t>912810EK0 Total</t>
  </si>
  <si>
    <t>912810EL8 Total</t>
  </si>
  <si>
    <t xml:space="preserve"> Series I..............................................................</t>
  </si>
  <si>
    <t>U</t>
  </si>
  <si>
    <t>84X8522</t>
  </si>
  <si>
    <t xml:space="preserve">   Credit Administration ......................................................................................................................................................................................................................................................................</t>
  </si>
  <si>
    <t>20X8861</t>
  </si>
  <si>
    <t>95X8267</t>
  </si>
  <si>
    <t>Bills</t>
  </si>
  <si>
    <t>Notes</t>
  </si>
  <si>
    <t>Bonds</t>
  </si>
  <si>
    <t>TIPS</t>
  </si>
  <si>
    <t>Domestic Series</t>
  </si>
  <si>
    <t>Foreign Series</t>
  </si>
  <si>
    <t>REA Series</t>
  </si>
  <si>
    <t>Federal Financing Bank</t>
  </si>
  <si>
    <r>
      <t xml:space="preserve">Federal Financing Bank  </t>
    </r>
    <r>
      <rPr>
        <vertAlign val="superscript"/>
        <sz val="14"/>
        <rFont val="Arial"/>
        <family val="2"/>
      </rPr>
      <t xml:space="preserve">1  </t>
    </r>
    <r>
      <rPr>
        <sz val="14"/>
        <rFont val="Arial"/>
        <family val="2"/>
      </rPr>
      <t xml:space="preserve">   .....................................................................................</t>
    </r>
  </si>
  <si>
    <t>14X5648</t>
  </si>
  <si>
    <t>Esther Cattell Schmitt Gift Fund, Treasury.......................................................................................................................................</t>
  </si>
  <si>
    <t>irretrievably lost.</t>
  </si>
  <si>
    <t>Claims Court Judges Retirement Fund.........................................................................................................................</t>
  </si>
  <si>
    <t>Bequests and Gifts, Disaster Relief, Funds Appropriated to the President......................................................................................................................................…</t>
  </si>
  <si>
    <t>Relief and Rehabilitation, Workmen's Compensation Act, within the District of</t>
  </si>
  <si>
    <t>Debentures issued (series MM) by FHA that are redeemable with 3 months' notification.</t>
  </si>
  <si>
    <t>Comparative by Breakdown</t>
  </si>
  <si>
    <t>09/15-03/15</t>
  </si>
  <si>
    <t>08/31-02/28</t>
  </si>
  <si>
    <t>990040LJ4</t>
  </si>
  <si>
    <t>Treasury Demand Deposit..................</t>
  </si>
  <si>
    <t>Daily</t>
  </si>
  <si>
    <t xml:space="preserve">   Policy Trust Fund...............................................................................................................................................................................................................................................................</t>
  </si>
  <si>
    <t xml:space="preserve">   Mortgage Association, Housing and Urban Development......................................................................................................................................................................................................</t>
  </si>
  <si>
    <t xml:space="preserve">   Scholarship Foundation..................................................................................................................................................................................................................................................</t>
  </si>
  <si>
    <t>14X6039</t>
  </si>
  <si>
    <t>14X6029</t>
  </si>
  <si>
    <t>Excludes $25 million United States Notes issued prior to July 1, 1929, determined pursuant to Act of June 30, 1961, 31 U.S.C. 5119, to have been destroyed or</t>
  </si>
  <si>
    <t>990040LR6</t>
  </si>
  <si>
    <t>990040LQ8</t>
  </si>
  <si>
    <t>990027AA2</t>
  </si>
  <si>
    <t>990027AF1</t>
  </si>
  <si>
    <t>retired, and outstanding for Series H and HH Bonds are stated at face value.</t>
  </si>
  <si>
    <t>60X8010</t>
  </si>
  <si>
    <r>
      <t xml:space="preserve">Debt Subject to Limit: </t>
    </r>
    <r>
      <rPr>
        <vertAlign val="superscript"/>
        <sz val="14"/>
        <rFont val="Arial"/>
        <family val="2"/>
      </rPr>
      <t>19</t>
    </r>
    <r>
      <rPr>
        <sz val="14"/>
        <rFont val="Arial"/>
        <family val="2"/>
      </rPr>
      <t xml:space="preserve"> </t>
    </r>
  </si>
  <si>
    <r>
      <t xml:space="preserve">Fiscal Year 2007 to Date </t>
    </r>
    <r>
      <rPr>
        <vertAlign val="superscript"/>
        <sz val="12"/>
        <rFont val="Arial"/>
        <family val="2"/>
      </rPr>
      <t>*</t>
    </r>
  </si>
  <si>
    <r>
      <t xml:space="preserve">Fiscal Year 2006 </t>
    </r>
    <r>
      <rPr>
        <vertAlign val="superscript"/>
        <sz val="12"/>
        <rFont val="Arial"/>
        <family val="2"/>
      </rPr>
      <t>*</t>
    </r>
  </si>
  <si>
    <t>TABLE I -- SUMMARY OF TREASURY SECURITIES OUTSTANDING, JANUARY 31, 2007</t>
  </si>
  <si>
    <t>TABLE II -- STATUTORY DEBT LIMIT, JANUARY 31, 2007</t>
  </si>
  <si>
    <t>TABLE III - DETAIL OF TREASURY SECURITIES OUTSTANDING, JANUARY 31, 2007</t>
  </si>
  <si>
    <t>912795YR6080306</t>
  </si>
  <si>
    <t>912795YR6110206</t>
  </si>
  <si>
    <t>912795YR6010407</t>
  </si>
  <si>
    <t>912795YS4081006</t>
  </si>
  <si>
    <t>912795YS4110906</t>
  </si>
  <si>
    <t>912795YS4011107</t>
  </si>
  <si>
    <t>912795YT2081706</t>
  </si>
  <si>
    <t>912795YT2111606</t>
  </si>
  <si>
    <t>912795YT2011807</t>
  </si>
  <si>
    <t>912795YU9082406</t>
  </si>
  <si>
    <t>912795YU9112406</t>
  </si>
  <si>
    <t>912795YU9012507</t>
  </si>
  <si>
    <t>912795YV7083106</t>
  </si>
  <si>
    <t>912795YV7113006</t>
  </si>
  <si>
    <t>912795YW5090706</t>
  </si>
  <si>
    <t>912795YW5120706</t>
  </si>
  <si>
    <t>912795YX3091406</t>
  </si>
  <si>
    <t>912795YX3121406</t>
  </si>
  <si>
    <t>912795YY1092106</t>
  </si>
  <si>
    <t>912795YY1122106</t>
  </si>
  <si>
    <t>912795YZ8092806</t>
  </si>
  <si>
    <t>912795YZ8122806</t>
  </si>
  <si>
    <t>912795ZA2100506</t>
  </si>
  <si>
    <t>912795ZA2010407</t>
  </si>
  <si>
    <t>912795ZB0101206</t>
  </si>
  <si>
    <t>912795ZB0011107</t>
  </si>
  <si>
    <t>912795ZC8101906</t>
  </si>
  <si>
    <t>912795ZC8011807</t>
  </si>
  <si>
    <t>912795ZD6102606</t>
  </si>
  <si>
    <t>912795ZD6012507</t>
  </si>
  <si>
    <t>912795ZE4110206</t>
  </si>
  <si>
    <t>912795ZF1110906</t>
  </si>
  <si>
    <t>912795ZG9111606</t>
  </si>
  <si>
    <t>912795ZH7112406</t>
  </si>
  <si>
    <t>912795ZJ3113006</t>
  </si>
  <si>
    <t>912795ZK0120706</t>
  </si>
  <si>
    <t>912795ZL8121406</t>
  </si>
  <si>
    <t>912795ZM6122106</t>
  </si>
  <si>
    <t>912795ZN4122806</t>
  </si>
  <si>
    <t>912795ZP9010407</t>
  </si>
  <si>
    <t>912795ZQ7011107</t>
  </si>
  <si>
    <t>912795ZR5011807</t>
  </si>
  <si>
    <t>912795ZS3012507</t>
  </si>
  <si>
    <t>TABLE III - DETAIL OF TREASURY SECURITIES OUTSTANDING, JANUARY 31, 2007 -- Continued</t>
  </si>
  <si>
    <t>TABLE IV - HISTORICAL DATA, JANUARY 31, 2007</t>
  </si>
  <si>
    <t>TABLE V - HOLDINGS OF TREASURY SECURITIES IN STRIPPED FORM, JANUARY 31, 2007</t>
  </si>
  <si>
    <t>MONTHLY STATEMENT OF THE PUBLIC DEBT OF THE UNITED STATES JANUARY 31, 2007 - FOOTNOTES</t>
  </si>
  <si>
    <t>Pursuant to 31 U.S.C. 3101(b).  By Act of March 20, 2006, Public Law 109-182, the Statutory Debt Limit was permanently increased to $8,965,000 million.</t>
  </si>
  <si>
    <t>990027AH7</t>
  </si>
  <si>
    <t>990027AG9</t>
  </si>
  <si>
    <t>990027AJ3</t>
  </si>
  <si>
    <t>Trust Fund, The Barry Goldwater Scholarship and Excellence in Education Fund......................................................................................................................................................</t>
  </si>
  <si>
    <t>Intragovernmental Holdings.....................................................................................................................…</t>
  </si>
  <si>
    <t>990027AK0</t>
  </si>
  <si>
    <t>H</t>
  </si>
  <si>
    <t>T</t>
  </si>
  <si>
    <t>D</t>
  </si>
  <si>
    <t>10</t>
  </si>
  <si>
    <t>W</t>
  </si>
  <si>
    <t>20X6314</t>
  </si>
  <si>
    <t>69X8548</t>
  </si>
  <si>
    <t>San Gabriel Basin Restoration Fund.........................................................................................................................</t>
  </si>
  <si>
    <t>912803BC6</t>
  </si>
  <si>
    <t>912803BD4</t>
  </si>
  <si>
    <t>912803BE2</t>
  </si>
  <si>
    <t>912803BF9</t>
  </si>
  <si>
    <t>912803BG7</t>
  </si>
  <si>
    <t>912803BH5</t>
  </si>
  <si>
    <t>20X8413</t>
  </si>
  <si>
    <t>10X8122</t>
  </si>
  <si>
    <t>10X8110</t>
  </si>
  <si>
    <t>20X6311</t>
  </si>
  <si>
    <t>Civil Service Retirement and Disability Fund, Office of Personnel Management...........................................................................................................................................................</t>
  </si>
  <si>
    <t>912820NR4</t>
  </si>
  <si>
    <t>total</t>
  </si>
  <si>
    <t>Nuclear Waste Disposal Fund, Department of Energy..............................................................................................................................</t>
  </si>
  <si>
    <t>Patients Benefit Fund, National Institutes of Health......................................................................................................</t>
  </si>
  <si>
    <t>Sept. 30, 2006</t>
  </si>
  <si>
    <t>Defense Cooperation Account.....................................................................................................</t>
  </si>
  <si>
    <t>912828AJ9</t>
  </si>
  <si>
    <t>912828AP5</t>
  </si>
  <si>
    <t>Redeemable on demand.</t>
  </si>
  <si>
    <t>These securities are exempt from all taxation now or hereafter imposed on the principal by any state or any possession of the United States or of any</t>
  </si>
  <si>
    <t>local taxing authority.</t>
  </si>
  <si>
    <t xml:space="preserve">  Grand Total...................................................................................................................................</t>
  </si>
  <si>
    <t>*</t>
  </si>
  <si>
    <t>Total Treasury Bonds...............................................................................…</t>
  </si>
  <si>
    <t>Christopher Columbus Scholarship Fund, Christopher Columbus</t>
  </si>
  <si>
    <t>15X5042</t>
  </si>
  <si>
    <t>69X41201</t>
  </si>
  <si>
    <t>20X6317</t>
  </si>
  <si>
    <t>70X8244</t>
  </si>
  <si>
    <t>20X8207</t>
  </si>
  <si>
    <t>OF THE UNITED STATES</t>
  </si>
  <si>
    <t xml:space="preserve"> </t>
  </si>
  <si>
    <t>(Details may not add to totals)</t>
  </si>
  <si>
    <t>immediately needed for operations of the Government by purchasing Treasury securities under an agreement that the seller will repurchase the securities in 1 or more days.</t>
  </si>
  <si>
    <t>27320 Total</t>
  </si>
  <si>
    <t>27330 Total</t>
  </si>
  <si>
    <t>27340 Total</t>
  </si>
  <si>
    <t>912820LG0</t>
  </si>
  <si>
    <t>912820CY1</t>
  </si>
  <si>
    <t>912820HW0</t>
  </si>
  <si>
    <t>912820LQ8</t>
  </si>
  <si>
    <t>912820JD0</t>
  </si>
  <si>
    <t>912820JG3</t>
  </si>
  <si>
    <t>912820JJ7</t>
  </si>
  <si>
    <t>07/15-01/15</t>
  </si>
  <si>
    <t>Federal Supplementary Medical Insurance Trust Fund............................................................................................................................................................…</t>
  </si>
  <si>
    <t>912795ZK0</t>
  </si>
  <si>
    <t>912795ZL8</t>
  </si>
  <si>
    <t>912795ZM6</t>
  </si>
  <si>
    <t>Kuukpik Alaska Escrow Fund...................................................................................................</t>
  </si>
  <si>
    <t>Amounts issued, retired, and outstanding for Series E, EE, and I Savings Bonds and Savings Notes are stated at cost plus accrued discount.  Amounts issued,</t>
  </si>
  <si>
    <t>912828ES5</t>
  </si>
  <si>
    <t>912828ET3</t>
  </si>
  <si>
    <t>912828EU0</t>
  </si>
  <si>
    <t>912810FS2</t>
  </si>
  <si>
    <t>These long-term marketable securities have  been issued to the Civil Service Retirement Fund and are not currently traded in the market.</t>
  </si>
  <si>
    <t>Highway Trust Fund.......................................................................................................................................................</t>
  </si>
  <si>
    <t>Prison Industries Fund, Department of Justice......................................................................................................................…</t>
  </si>
  <si>
    <t>Total Nonmarketable.......................................................................................................................................................................................................</t>
  </si>
  <si>
    <t>Amount in Millions of Dollars</t>
  </si>
  <si>
    <t>Loan Description</t>
  </si>
  <si>
    <t>Date</t>
  </si>
  <si>
    <t>Callable</t>
  </si>
  <si>
    <t>Payable</t>
  </si>
  <si>
    <t>Issued</t>
  </si>
  <si>
    <t>Department of the Air Force General Gift Fund...........................................................................................................</t>
  </si>
  <si>
    <t>20X8209</t>
  </si>
  <si>
    <t>912828CN8</t>
  </si>
  <si>
    <t>9128275N8</t>
  </si>
  <si>
    <t>912828CS7</t>
  </si>
  <si>
    <t>912828CV0</t>
  </si>
  <si>
    <t>912828CX6</t>
  </si>
  <si>
    <t>912828DB3</t>
  </si>
  <si>
    <t>912828DE7</t>
  </si>
  <si>
    <t>912828DG2</t>
  </si>
  <si>
    <t>9128275Z1</t>
  </si>
  <si>
    <t>912828DL1</t>
  </si>
  <si>
    <t>912828DP2</t>
  </si>
  <si>
    <t>912828DR8</t>
  </si>
  <si>
    <t>912828DU1</t>
  </si>
  <si>
    <t>912828DX5</t>
  </si>
  <si>
    <t>9128276J6</t>
  </si>
  <si>
    <t>9128276T4</t>
  </si>
  <si>
    <t>9128277B2</t>
  </si>
  <si>
    <t>9128277L0</t>
  </si>
  <si>
    <t>912820NF0</t>
  </si>
  <si>
    <t>912828FK1</t>
  </si>
  <si>
    <t>95X8025</t>
  </si>
  <si>
    <t>912828GD6</t>
  </si>
  <si>
    <t>912795ZQ7</t>
  </si>
  <si>
    <t>912795ZP9</t>
  </si>
  <si>
    <t>912828GB0</t>
  </si>
  <si>
    <t>AC</t>
  </si>
  <si>
    <t>912828GC8</t>
  </si>
  <si>
    <t>912820NY9</t>
  </si>
  <si>
    <t>United States Savings Stamps.........................................................................................................................................................................................................................................................................................................................................</t>
  </si>
  <si>
    <t>Seized Assets Fund, Justice.............................................................................................................................................................................................................…</t>
  </si>
  <si>
    <t>Total Unmatured Treasury Notes...............................................................................…</t>
  </si>
  <si>
    <t>Total Treasury Notes...............................................................................…</t>
  </si>
  <si>
    <t>United States Savings Securities:</t>
  </si>
  <si>
    <t>United States Savings Bonds:</t>
  </si>
  <si>
    <t>Total Not Subject to the Statutory Debt Limit.............................................................................................................................................................................................................................................................................................................................................................</t>
  </si>
  <si>
    <t>Total Matured Treasury Bonds...............................................................................…</t>
  </si>
  <si>
    <t>Gifts, Central Intelligence Agency.................................................................................................................................................................…</t>
  </si>
  <si>
    <t>Special Investment Account.................................................................................................................................................................…</t>
  </si>
  <si>
    <t>auctions 4-,13- and 26- week bills.</t>
  </si>
  <si>
    <t>Inspection and Grading of Fishery Products, Department of Commerce..................................................................................................................................................................…</t>
  </si>
  <si>
    <t>912810EQ7 Total</t>
  </si>
  <si>
    <t>912810ES3 Total</t>
  </si>
  <si>
    <t>912810ET1 Total</t>
  </si>
  <si>
    <t>912810EV6 Total</t>
  </si>
  <si>
    <t>912810DL9</t>
  </si>
  <si>
    <t>912810DN5</t>
  </si>
  <si>
    <t>912810DP0</t>
  </si>
  <si>
    <t>912810DS4</t>
  </si>
  <si>
    <t>912810DT2</t>
  </si>
  <si>
    <t>912810DV7</t>
  </si>
  <si>
    <t>912810DW5</t>
  </si>
  <si>
    <t xml:space="preserve">  Veterans Affairs............................................................................................................................................................................................................................................................................................</t>
  </si>
  <si>
    <t>9128272J0 Total</t>
  </si>
  <si>
    <t>912828BY5 Total</t>
  </si>
  <si>
    <t>912828DN7 Total</t>
  </si>
  <si>
    <t>912828DQ0 Total</t>
  </si>
  <si>
    <t>912828DS6 Total</t>
  </si>
  <si>
    <t>9128272U5 Total</t>
  </si>
  <si>
    <t>912828AC4 Total</t>
  </si>
  <si>
    <t>912828CG3 Total</t>
  </si>
  <si>
    <t>912828DW7 Total</t>
  </si>
  <si>
    <t>912828DY3 Total</t>
  </si>
  <si>
    <t>912828EB2 Total</t>
  </si>
  <si>
    <t>9128273E0 Total</t>
  </si>
  <si>
    <t>912828AH3 Total</t>
  </si>
  <si>
    <t>912828CR9 Total</t>
  </si>
  <si>
    <t>912828EF3 Total</t>
  </si>
  <si>
    <t>912828EH9 Total</t>
  </si>
  <si>
    <t>912828EK2 Total</t>
  </si>
  <si>
    <t>912828AN0 Total</t>
  </si>
  <si>
    <t>912828EP1 Total</t>
  </si>
  <si>
    <t>912828ER7 Total</t>
  </si>
  <si>
    <t>912828EU0 Total</t>
  </si>
  <si>
    <t>9128273X8 Total</t>
  </si>
  <si>
    <t>912828AT7 Total</t>
  </si>
  <si>
    <t>912828DK3 Total</t>
  </si>
  <si>
    <t>912828EY2 Total</t>
  </si>
  <si>
    <t>912828EZ9 Total</t>
  </si>
  <si>
    <t>912828FC9 Total</t>
  </si>
  <si>
    <t>9128274F6 Total</t>
  </si>
  <si>
    <t>912828AZ3 Total</t>
  </si>
  <si>
    <t>912828DT4 Total</t>
  </si>
  <si>
    <t>912828FG0 Total</t>
  </si>
  <si>
    <t>912828FJ4 Total</t>
  </si>
  <si>
    <t>912828FM7 Total</t>
  </si>
  <si>
    <t>912828BG4 Total</t>
  </si>
  <si>
    <t>912828EC0 Total</t>
  </si>
  <si>
    <t>912828FR6 Total</t>
  </si>
  <si>
    <t>912828BK5 Total</t>
  </si>
  <si>
    <t>912828FT2 Total</t>
  </si>
  <si>
    <t>912828BM1 Total</t>
  </si>
  <si>
    <t>912828FV7 Total</t>
  </si>
  <si>
    <t>9128274V1 Total</t>
  </si>
  <si>
    <t>912828BQ2 Total</t>
  </si>
  <si>
    <t>912828EL0 Total</t>
  </si>
  <si>
    <t>912828FZ8 Total</t>
  </si>
  <si>
    <t>912828BT6 Total</t>
  </si>
  <si>
    <t>912828GB0 Total</t>
  </si>
  <si>
    <t>912828BV1 Total</t>
  </si>
  <si>
    <t>912828GE4 Total</t>
  </si>
  <si>
    <t>912828BZ2 Total</t>
  </si>
  <si>
    <t>912828EV8 Total</t>
  </si>
  <si>
    <t>912828CC2 Total</t>
  </si>
  <si>
    <t>912828CE8 Total</t>
  </si>
  <si>
    <t>9128275G3 Total</t>
  </si>
  <si>
    <t>912828CH1 Total</t>
  </si>
  <si>
    <t>912828FE5 Total</t>
  </si>
  <si>
    <t>912828CL2 Total</t>
  </si>
  <si>
    <t>912828CN8 Total</t>
  </si>
  <si>
    <t>9128275N8 Total</t>
  </si>
  <si>
    <t>912828CS7 Total</t>
  </si>
  <si>
    <t>912828FP0 Total</t>
  </si>
  <si>
    <t>912828CV0 Total</t>
  </si>
  <si>
    <t>912828CX6 Total</t>
  </si>
  <si>
    <t>912828DB3 Total</t>
  </si>
  <si>
    <t>912828FX3 Total</t>
  </si>
  <si>
    <t>912828DE7 Total</t>
  </si>
  <si>
    <t>912828DG2 Total</t>
  </si>
  <si>
    <t>9128275Z1 Total</t>
  </si>
  <si>
    <t>912828DL1 Total</t>
  </si>
  <si>
    <t>912828DP2 Total</t>
  </si>
  <si>
    <t>912828DR8 Total</t>
  </si>
  <si>
    <t>912828DU1 Total</t>
  </si>
  <si>
    <t>912828DX5 Total</t>
  </si>
  <si>
    <t>912828DZ0 Total</t>
  </si>
  <si>
    <t>9128276J6 Total</t>
  </si>
  <si>
    <t>912828ED8 Total</t>
  </si>
  <si>
    <t>912828EG1 Total</t>
  </si>
  <si>
    <t>912828EJ5 Total</t>
  </si>
  <si>
    <t>912828EM8 Total</t>
  </si>
  <si>
    <t>912828EQ9 Total</t>
  </si>
  <si>
    <t>912828ES5 Total</t>
  </si>
  <si>
    <t>9128276T4 Total</t>
  </si>
  <si>
    <t>912828EX4 Total</t>
  </si>
  <si>
    <t>912828FA3 Total</t>
  </si>
  <si>
    <t>912828FD7 Total</t>
  </si>
  <si>
    <t>912828FH8 Total</t>
  </si>
  <si>
    <t>912828FK1 Total</t>
  </si>
  <si>
    <t>912828FN5 Total</t>
  </si>
  <si>
    <t>9128277B2 Total</t>
  </si>
  <si>
    <t>912828FS4 Total</t>
  </si>
  <si>
    <t>912828FU9 Total</t>
  </si>
  <si>
    <t>912828FW5 Total</t>
  </si>
  <si>
    <t>912828GA2 Total</t>
  </si>
  <si>
    <t>912828GC8 Total</t>
  </si>
  <si>
    <t>912828GF1 Total</t>
  </si>
  <si>
    <t>9128277L0 Total</t>
  </si>
  <si>
    <t>912828AJ9 Total</t>
  </si>
  <si>
    <t>912828AP5 Total</t>
  </si>
  <si>
    <t>912828AU4 Total</t>
  </si>
  <si>
    <t>912828BA7 Total</t>
  </si>
  <si>
    <t>912828BH2 Total</t>
  </si>
  <si>
    <t>912828BR0 Total</t>
  </si>
  <si>
    <t>912828CA6 Total</t>
  </si>
  <si>
    <t>912828CJ7 Total</t>
  </si>
  <si>
    <t>912828CT5 Total</t>
  </si>
  <si>
    <t>912828DC1 Total</t>
  </si>
  <si>
    <t>912828DM9 Total</t>
  </si>
  <si>
    <t>912828DV9 Total</t>
  </si>
  <si>
    <t>912828EE6 Total</t>
  </si>
  <si>
    <t>912828EN6 Total</t>
  </si>
  <si>
    <t>912828EW6 Total</t>
  </si>
  <si>
    <t>912828FF2 Total</t>
  </si>
  <si>
    <t>912828FQ8 Total</t>
  </si>
  <si>
    <t>912828FY1 Total</t>
  </si>
  <si>
    <t>912828GD6 Total</t>
  </si>
  <si>
    <t>912810PS1 Total</t>
  </si>
  <si>
    <t>Total Marketable consists of short-term debt (1 year and less) of $932,075 million, long-term debt (greater than 1 year) of $3,415,252 million and</t>
  </si>
  <si>
    <t>matured debt of $115 million.</t>
  </si>
  <si>
    <t>Total Nonmarketable consists of short-term debt (1 year and less) of $260,719 million, long-term debt (greater than 1 year) of $4,085,033 million and</t>
  </si>
  <si>
    <t>matured debt of $14,367 million.</t>
  </si>
  <si>
    <t>JANUARY 31, 2007</t>
  </si>
  <si>
    <t>Jan. 31, 2007</t>
  </si>
  <si>
    <t>Jan. 31, 2006</t>
  </si>
  <si>
    <t>Total Public Debt Outstanding......................................................................…</t>
  </si>
  <si>
    <t>Treasury Inflation-Protected Securities..................................................................................…</t>
  </si>
  <si>
    <t>Total Treasury Notes................................................................</t>
  </si>
  <si>
    <t>Total Treasury Bonds....................................................................</t>
  </si>
  <si>
    <t>John C. Stennis Center for Public Service Training and Development.................................................................</t>
  </si>
  <si>
    <t>R.E.A. Series..................................................................................…</t>
  </si>
  <si>
    <t>State and Local Government Series..................................................................................…</t>
  </si>
  <si>
    <t>Bills are sold by competitive bidding on a bank discount yield basis.  The sale price of these securities gives an approximate yield on a  bank discount</t>
  </si>
  <si>
    <t>International Center for Middle Eastern-Western Dialogue Trust Fund.......................................................................................................................................................................................................................................................</t>
  </si>
  <si>
    <t>7  e</t>
  </si>
  <si>
    <t>11 e</t>
  </si>
  <si>
    <t>13  e</t>
  </si>
  <si>
    <t>Tribal Special Fund, Office of the Special Trustee for American Indians.......................................................................</t>
  </si>
  <si>
    <t>Community Development Credit Union Revolving Fund</t>
  </si>
  <si>
    <t>Botanic Gardens, Gifts and Donations.........................................................................................................................…</t>
  </si>
  <si>
    <t>14X5425</t>
  </si>
  <si>
    <t>990040DE4</t>
  </si>
  <si>
    <t>Lower Colorado River Basin Development Fund, Bureau of Reclamation……………….</t>
  </si>
  <si>
    <t>Department of the Army General Gift Fund......................................................................................................................</t>
  </si>
  <si>
    <t>Zero-coupon Treasury Bond ........................................</t>
  </si>
  <si>
    <t>Zero-coupon Treasury Bond (A).....................................</t>
  </si>
  <si>
    <t>Zero-coupon Treasury Bond (B)........................................</t>
  </si>
  <si>
    <t>Servicemen's Group Life Insurance Fund................................................................................................................................</t>
  </si>
  <si>
    <t>Title</t>
  </si>
  <si>
    <t>Outstanding</t>
  </si>
  <si>
    <t>Marketable:</t>
  </si>
  <si>
    <t>Total Treasury Inflation-Protected Securities.................................................</t>
  </si>
  <si>
    <t>912810FM5</t>
  </si>
  <si>
    <t>912810FP8</t>
  </si>
  <si>
    <t>9128273T7</t>
  </si>
  <si>
    <t>9128274Y5</t>
  </si>
  <si>
    <t>9128275W8</t>
  </si>
  <si>
    <t>912828CZ1</t>
  </si>
  <si>
    <t>9128276R8</t>
  </si>
  <si>
    <t>990040DC8</t>
  </si>
  <si>
    <t>990040DD6</t>
  </si>
  <si>
    <t>50X65630054</t>
  </si>
  <si>
    <t>74X85692</t>
  </si>
  <si>
    <t>59X8080</t>
  </si>
  <si>
    <t>Disgorgement Penalty Amount Held for Investment.............................................................................…</t>
  </si>
  <si>
    <t>Contributions, American Battle Monuments Commission........................................................................................................................................…</t>
  </si>
  <si>
    <t>Institute of Museum and Library Services................................................................................................................................................................................…</t>
  </si>
  <si>
    <t>Utah Reclamation Mitigation and Conservation Account, Interior........................................................................................................</t>
  </si>
  <si>
    <r>
      <t xml:space="preserve">Total Matured Treasury Notes </t>
    </r>
    <r>
      <rPr>
        <sz val="12"/>
        <rFont val="Arial"/>
        <family val="0"/>
      </rPr>
      <t>..............................................................................…</t>
    </r>
  </si>
  <si>
    <t>Other Debt:</t>
  </si>
  <si>
    <t>912810EX2</t>
  </si>
  <si>
    <t>912810EY0</t>
  </si>
  <si>
    <t>912810EZ7</t>
  </si>
  <si>
    <t>912810FA1</t>
  </si>
  <si>
    <t>912810FB9</t>
  </si>
  <si>
    <t>912810FE3</t>
  </si>
  <si>
    <t>912810FF0</t>
  </si>
  <si>
    <t>912810FG8</t>
  </si>
  <si>
    <t>912810FJ2</t>
  </si>
  <si>
    <t>Other Debt Not Subject to Limit..................................................................................…</t>
  </si>
  <si>
    <t>Redeemable at option of United States on and after dates indicated, unless otherwise shown, but only on interest dates on 4 months' notice.</t>
  </si>
  <si>
    <t>12X5205</t>
  </si>
  <si>
    <t>Endeavor Teacher Fellowship Trust Fund.................................................................................................................................................................…</t>
  </si>
  <si>
    <t>Expenses, Presidio Trust.................................................................................................................................................................…</t>
  </si>
  <si>
    <t>Total Government Account Series.....................................................................................................................…</t>
  </si>
  <si>
    <t xml:space="preserve">    and Enforcement.................................................................................................................................................................…</t>
  </si>
  <si>
    <t>990027AD6</t>
  </si>
  <si>
    <t>990027AE4</t>
  </si>
  <si>
    <t>Lower Brule Sioux Tribe Terrestrial Wildlife Habitat Restoration Trust Fund.........................................................................................</t>
  </si>
  <si>
    <t>19X8813</t>
  </si>
  <si>
    <t>Treasury Time Deposit  - Certificates</t>
  </si>
  <si>
    <t xml:space="preserve">  of Indebtedness (Various rates)............................................</t>
  </si>
  <si>
    <t xml:space="preserve"> At maturity</t>
  </si>
  <si>
    <t>Treasury Time Deposit - Notes</t>
  </si>
  <si>
    <t>Eisenhower Exchange Fellowship Program Trust Fund........................................................................................</t>
  </si>
  <si>
    <t>Hazardous Substance Superfund............................................................................................................................................</t>
  </si>
  <si>
    <t>Nonmarketable:</t>
  </si>
  <si>
    <t>75X8253</t>
  </si>
  <si>
    <t>National Institutes of Health Conditional Gift Fund...............................................................................................…</t>
  </si>
  <si>
    <t>Federal Old-Age and Survivors Insurance Trust Fund.................................................................................................…</t>
  </si>
  <si>
    <t>United States Enrichment Corporation Fund......................................................................................................................................…</t>
  </si>
  <si>
    <t>11/30-05/31</t>
  </si>
  <si>
    <t>12/31-06/30</t>
  </si>
  <si>
    <t>08/15-02/15</t>
  </si>
  <si>
    <t>11/15-05/15</t>
  </si>
  <si>
    <t>10/15-04/15</t>
  </si>
  <si>
    <t>Social Security Equivalent Benefit Account, Railroad Retirement Board..........................................................................................…</t>
  </si>
  <si>
    <t>Sept. 30, 2003</t>
  </si>
  <si>
    <t>The difference between the price paid for a Treasury Bill and the amount received at redemption upon maturity is treated as ordinary income.  If the bill is</t>
  </si>
  <si>
    <t>912803CN1</t>
  </si>
  <si>
    <t>912803BN2</t>
  </si>
  <si>
    <t>912803CF8</t>
  </si>
  <si>
    <t>912803CL5</t>
  </si>
  <si>
    <t>X</t>
  </si>
  <si>
    <t>16X1523</t>
  </si>
  <si>
    <t>Judicial Survivors Annuities Fund................................................................................................................................</t>
  </si>
  <si>
    <t>912828EP1</t>
  </si>
  <si>
    <t>912828EN6</t>
  </si>
  <si>
    <t>912828EM8</t>
  </si>
  <si>
    <t>912828EL0</t>
  </si>
  <si>
    <t>b</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</si>
</sst>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
    <numFmt numFmtId="166" formatCode="mm/dd/yy_)"/>
    <numFmt numFmtId="167" formatCode="0.00_)"/>
    <numFmt numFmtId="168" formatCode="0E+00_)"/>
    <numFmt numFmtId="169" formatCode="General_)"/>
    <numFmt numFmtId="170" formatCode="0_)"/>
    <numFmt numFmtId="171" formatCode="#\-?/?"/>
    <numFmt numFmtId="172" formatCode="mm/dd/yy\)"/>
    <numFmt numFmtId="173" formatCode="mmmm\ d\,\ yyyy"/>
    <numFmt numFmtId="174" formatCode="m/d"/>
    <numFmt numFmtId="175" formatCode="00000"/>
    <numFmt numFmtId="176" formatCode="mm/dd/yyyy"/>
    <numFmt numFmtId="177" formatCode="mm/dd/yy"/>
    <numFmt numFmtId="178" formatCode="_(* #,##0.000_);_(* \(#,##0.000\);_(* &quot;-&quot;??_);_(@_)"/>
    <numFmt numFmtId="179" formatCode="_(* #,##0.0_);_(* \(#,##0.0\);_(* &quot;-&quot;??_);_(@_)"/>
    <numFmt numFmtId="180" formatCode="_(* #,##0_);_(* \(#,##0\);_(* &quot;-&quot;??_);_(@_)"/>
    <numFmt numFmtId="181" formatCode="0.0"/>
    <numFmt numFmtId="182" formatCode="_(&quot;$&quot;* #,##0.0_);_(&quot;$&quot;* \(#,##0.0\);_(&quot;$&quot;* &quot;-&quot;??_);_(@_)"/>
    <numFmt numFmtId="183" formatCode="_(&quot;$&quot;* #,##0_);_(&quot;$&quot;* \(#,##0\);_(&quot;$&quot;* &quot;-&quot;??_);_(@_)"/>
    <numFmt numFmtId="184" formatCode="#,##0.000_);\(#,##0.000\)"/>
    <numFmt numFmtId="185" formatCode="#,##0.0_);\(#,##0.0\)"/>
    <numFmt numFmtId="186" formatCode="#,##0.0000_);\(#,##0.0000\)"/>
    <numFmt numFmtId="187" formatCode="#,##0.0000000_);\(#,##0.0000000\)"/>
    <numFmt numFmtId="188" formatCode="#,##0.00000000_);\(#,##0.00000000\)"/>
    <numFmt numFmtId="189" formatCode="#,##0.000000_);\(#,##0.000000\)"/>
    <numFmt numFmtId="190" formatCode="#,##0.00000_);\(#,##0.00000\)"/>
    <numFmt numFmtId="191" formatCode="#,##0.0000000000_);\(#,##0.0000000000\)"/>
    <numFmt numFmtId="192" formatCode="0.00;[Red]0.00"/>
    <numFmt numFmtId="193" formatCode="&quot;$&quot;#,##0.00"/>
    <numFmt numFmtId="194" formatCode="0.000"/>
    <numFmt numFmtId="195" formatCode="_(* #,##0.00000000_);_(* \(#,##0.00000000\);_(* &quot;-&quot;????????_);_(@_)"/>
    <numFmt numFmtId="196" formatCode="_(* #,##0.000_);_(* \(#,##0.000\);_(* &quot;-&quot;???_);_(@_)"/>
    <numFmt numFmtId="197" formatCode="&quot;$&quot;#,##0.00;[Red]&quot;$&quot;#,##0.00"/>
    <numFmt numFmtId="198" formatCode="&quot;Yes&quot;;&quot;Yes&quot;;&quot;No&quot;"/>
    <numFmt numFmtId="199" formatCode="&quot;True&quot;;&quot;True&quot;;&quot;False&quot;"/>
    <numFmt numFmtId="200" formatCode="&quot;On&quot;;&quot;On&quot;;&quot;Off&quot;"/>
    <numFmt numFmtId="201" formatCode="#,##0.000000000_);\(#,##0.000000000\)"/>
    <numFmt numFmtId="202" formatCode="mmmm\ yyyy"/>
  </numFmts>
  <fonts count="35">
    <font>
      <sz val="12"/>
      <name val="Arial"/>
      <family val="0"/>
    </font>
    <font>
      <b/>
      <sz val="10"/>
      <name val="Arial"/>
      <family val="0"/>
    </font>
    <font>
      <i/>
      <sz val="10"/>
      <name val="Arial"/>
      <family val="0"/>
    </font>
    <font>
      <b/>
      <i/>
      <sz val="10"/>
      <name val="Arial"/>
      <family val="0"/>
    </font>
    <font>
      <sz val="10"/>
      <name val="Arial"/>
      <family val="0"/>
    </font>
    <font>
      <sz val="18"/>
      <name val="Arial"/>
      <family val="0"/>
    </font>
    <font>
      <b/>
      <sz val="12"/>
      <name val="Arial"/>
      <family val="0"/>
    </font>
    <font>
      <b/>
      <sz val="18"/>
      <name val="Arial"/>
      <family val="0"/>
    </font>
    <font>
      <sz val="14"/>
      <name val="Arial"/>
      <family val="0"/>
    </font>
    <font>
      <b/>
      <sz val="14"/>
      <name val="Arial"/>
      <family val="0"/>
    </font>
    <font>
      <sz val="8"/>
      <name val="Arial"/>
      <family val="0"/>
    </font>
    <font>
      <vertAlign val="superscript"/>
      <sz val="12"/>
      <name val="Arial"/>
      <family val="2"/>
    </font>
    <font>
      <sz val="9"/>
      <name val="Arial"/>
      <family val="0"/>
    </font>
    <font>
      <b/>
      <sz val="30"/>
      <name val="Colonna MT"/>
      <family val="5"/>
    </font>
    <font>
      <b/>
      <sz val="27"/>
      <name val="Colonna MT"/>
      <family val="5"/>
    </font>
    <font>
      <b/>
      <sz val="17"/>
      <name val="Arial"/>
      <family val="2"/>
    </font>
    <font>
      <b/>
      <sz val="16"/>
      <name val="Arial"/>
      <family val="2"/>
    </font>
    <font>
      <vertAlign val="superscript"/>
      <sz val="13"/>
      <name val="Arial"/>
      <family val="2"/>
    </font>
    <font>
      <sz val="13"/>
      <name val="Arial"/>
      <family val="2"/>
    </font>
    <font>
      <u val="single"/>
      <sz val="9"/>
      <color indexed="12"/>
      <name val="Arial"/>
      <family val="0"/>
    </font>
    <font>
      <u val="single"/>
      <sz val="9"/>
      <color indexed="36"/>
      <name val="Arial"/>
      <family val="0"/>
    </font>
    <font>
      <sz val="16"/>
      <name val="Arial"/>
      <family val="2"/>
    </font>
    <font>
      <sz val="15"/>
      <name val="Arial"/>
      <family val="2"/>
    </font>
    <font>
      <vertAlign val="superscript"/>
      <sz val="14"/>
      <name val="Arial"/>
      <family val="2"/>
    </font>
    <font>
      <b/>
      <vertAlign val="superscript"/>
      <sz val="14"/>
      <name val="Arial"/>
      <family val="2"/>
    </font>
    <font>
      <b/>
      <sz val="30"/>
      <color indexed="10"/>
      <name val="Colonna MT"/>
      <family val="0"/>
    </font>
    <font>
      <sz val="11"/>
      <name val="Arial"/>
      <family val="2"/>
    </font>
    <font>
      <b/>
      <u val="single"/>
      <sz val="14"/>
      <name val="Arial"/>
      <family val="2"/>
    </font>
    <font>
      <vertAlign val="superscript"/>
      <sz val="16"/>
      <name val="Arial"/>
      <family val="2"/>
    </font>
    <font>
      <b/>
      <sz val="13"/>
      <name val="Arial"/>
      <family val="2"/>
    </font>
    <font>
      <sz val="8.25"/>
      <name val="Arial"/>
      <family val="2"/>
    </font>
    <font>
      <sz val="10.5"/>
      <name val="Arial"/>
      <family val="0"/>
    </font>
    <font>
      <b/>
      <sz val="11.5"/>
      <name val="Arial"/>
      <family val="0"/>
    </font>
    <font>
      <sz val="9.5"/>
      <name val="Arial"/>
      <family val="0"/>
    </font>
    <font>
      <b/>
      <sz val="8"/>
      <name val="Arial"/>
      <family val="2"/>
    </font>
  </fonts>
  <fills count="3">
    <fill>
      <patternFill/>
    </fill>
    <fill>
      <patternFill patternType="gray125"/>
    </fill>
    <fill>
      <patternFill patternType="solid">
        <fgColor indexed="13"/>
        <bgColor indexed="64"/>
      </patternFill>
    </fill>
  </fills>
  <borders count="54">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style="double">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double">
        <color indexed="8"/>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double">
        <color indexed="8"/>
      </left>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double"/>
    </border>
    <border>
      <left style="thin">
        <color indexed="8"/>
      </left>
      <right>
        <color indexed="63"/>
      </right>
      <top>
        <color indexed="63"/>
      </top>
      <bottom style="double">
        <color indexed="8"/>
      </bottom>
    </border>
    <border>
      <left style="thin">
        <color indexed="8"/>
      </left>
      <right>
        <color indexed="63"/>
      </right>
      <top style="thin">
        <color indexed="8"/>
      </top>
      <bottom style="double">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border>
    <border>
      <left>
        <color indexed="63"/>
      </left>
      <right style="thin">
        <color indexed="8"/>
      </right>
      <top>
        <color indexed="63"/>
      </top>
      <bottom style="thin">
        <color indexed="8"/>
      </bottom>
    </border>
    <border>
      <left style="thin">
        <color indexed="8"/>
      </left>
      <right>
        <color indexed="63"/>
      </right>
      <top>
        <color indexed="63"/>
      </top>
      <bottom style="thin"/>
    </border>
    <border>
      <left style="thin">
        <color indexed="8"/>
      </left>
      <right>
        <color indexed="63"/>
      </right>
      <top style="thin"/>
      <bottom style="thin">
        <color indexed="8"/>
      </bottom>
    </border>
    <border>
      <left>
        <color indexed="63"/>
      </left>
      <right style="thin">
        <color indexed="8"/>
      </right>
      <top style="thin"/>
      <bottom style="double"/>
    </border>
    <border>
      <left>
        <color indexed="63"/>
      </left>
      <right>
        <color indexed="63"/>
      </right>
      <top style="thin"/>
      <bottom style="double"/>
    </border>
    <border>
      <left style="thin"/>
      <right>
        <color indexed="63"/>
      </right>
      <top>
        <color indexed="63"/>
      </top>
      <bottom style="thin"/>
    </border>
    <border>
      <left style="thin"/>
      <right>
        <color indexed="63"/>
      </right>
      <top>
        <color indexed="63"/>
      </top>
      <bottom style="double"/>
    </border>
    <border>
      <left style="thin">
        <color indexed="8"/>
      </left>
      <right>
        <color indexed="63"/>
      </right>
      <top>
        <color indexed="63"/>
      </top>
      <bottom style="double"/>
    </border>
    <border>
      <left style="double">
        <color indexed="8"/>
      </left>
      <right>
        <color indexed="63"/>
      </right>
      <top>
        <color indexed="63"/>
      </top>
      <bottom style="thin">
        <color indexed="8"/>
      </bottom>
    </border>
    <border>
      <left>
        <color indexed="63"/>
      </left>
      <right>
        <color indexed="63"/>
      </right>
      <top style="double"/>
      <bottom style="double"/>
    </border>
    <border>
      <left>
        <color indexed="63"/>
      </left>
      <right>
        <color indexed="63"/>
      </right>
      <top style="thin"/>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bottom style="thin"/>
    </border>
    <border>
      <left>
        <color indexed="63"/>
      </left>
      <right>
        <color indexed="63"/>
      </right>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thin">
        <color indexed="8"/>
      </top>
      <bottom style="double"/>
    </border>
    <border>
      <left style="thin">
        <color indexed="8"/>
      </left>
      <right>
        <color indexed="63"/>
      </right>
      <top style="thin">
        <color indexed="8"/>
      </top>
      <bottom style="double"/>
    </border>
    <border>
      <left style="thin">
        <color indexed="8"/>
      </left>
      <right style="double">
        <color indexed="8"/>
      </right>
      <top style="thin">
        <color indexed="8"/>
      </top>
      <bottom style="double"/>
    </border>
    <border>
      <left style="double">
        <color indexed="8"/>
      </left>
      <right>
        <color indexed="63"/>
      </right>
      <top style="thin">
        <color indexed="8"/>
      </top>
      <bottom style="double"/>
    </border>
    <border>
      <left style="thin">
        <color indexed="8"/>
      </left>
      <right style="thin"/>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bottom style="thin"/>
    </border>
    <border>
      <left>
        <color indexed="63"/>
      </left>
      <right style="thin">
        <color indexed="8"/>
      </right>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color indexed="8"/>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bottom style="thin">
        <color indexed="8"/>
      </bottom>
    </border>
    <border>
      <left style="thin"/>
      <right>
        <color indexed="63"/>
      </right>
      <top style="thin"/>
      <bottom style="thin"/>
    </border>
    <border>
      <left>
        <color indexed="63"/>
      </left>
      <right style="thin"/>
      <top style="thin"/>
      <bottom style="thin"/>
    </border>
  </borders>
  <cellStyleXfs count="23">
    <xf numFmtId="0"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4" fillId="0" borderId="0">
      <alignment/>
      <protection/>
    </xf>
    <xf numFmtId="9" fontId="4" fillId="0" borderId="0" applyFont="0" applyFill="0" applyBorder="0" applyAlignment="0" applyProtection="0"/>
  </cellStyleXfs>
  <cellXfs count="423">
    <xf numFmtId="0" fontId="0" fillId="0" borderId="0" xfId="0" applyAlignment="1">
      <alignment/>
    </xf>
    <xf numFmtId="0" fontId="5" fillId="0" borderId="0" xfId="0" applyFont="1" applyAlignment="1">
      <alignment/>
    </xf>
    <xf numFmtId="0" fontId="0" fillId="0" borderId="0" xfId="0" applyAlignment="1">
      <alignment horizontal="centerContinuous"/>
    </xf>
    <xf numFmtId="0" fontId="7" fillId="0" borderId="0" xfId="0" applyFont="1" applyAlignment="1">
      <alignment/>
    </xf>
    <xf numFmtId="0" fontId="6" fillId="0" borderId="0" xfId="0" applyFont="1" applyAlignment="1">
      <alignment/>
    </xf>
    <xf numFmtId="0" fontId="0" fillId="0" borderId="0" xfId="0" applyAlignment="1">
      <alignment horizontal="lef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4" xfId="0" applyBorder="1" applyAlignment="1">
      <alignment horizontal="centerContinuous"/>
    </xf>
    <xf numFmtId="0" fontId="4" fillId="0" borderId="0" xfId="0" applyFont="1" applyAlignment="1">
      <alignment/>
    </xf>
    <xf numFmtId="0" fontId="10" fillId="0" borderId="4" xfId="0" applyFont="1" applyBorder="1" applyAlignment="1">
      <alignment/>
    </xf>
    <xf numFmtId="0" fontId="10" fillId="0" borderId="0" xfId="0" applyFont="1" applyAlignment="1">
      <alignment/>
    </xf>
    <xf numFmtId="37" fontId="0" fillId="0" borderId="6" xfId="0" applyNumberFormat="1" applyBorder="1" applyAlignment="1" applyProtection="1">
      <alignment/>
      <protection/>
    </xf>
    <xf numFmtId="37" fontId="0" fillId="0" borderId="0" xfId="0" applyNumberFormat="1" applyAlignment="1" applyProtection="1">
      <alignment/>
      <protection/>
    </xf>
    <xf numFmtId="0" fontId="9" fillId="0" borderId="0" xfId="0" applyFont="1" applyAlignment="1">
      <alignment/>
    </xf>
    <xf numFmtId="0" fontId="9" fillId="0" borderId="0" xfId="0" applyFont="1" applyAlignment="1">
      <alignment horizontal="left"/>
    </xf>
    <xf numFmtId="37" fontId="0" fillId="0" borderId="7" xfId="0" applyNumberFormat="1" applyBorder="1" applyAlignment="1" applyProtection="1">
      <alignment/>
      <protection/>
    </xf>
    <xf numFmtId="0" fontId="0" fillId="0" borderId="6" xfId="0" applyBorder="1" applyAlignment="1">
      <alignment/>
    </xf>
    <xf numFmtId="37" fontId="0" fillId="0" borderId="0" xfId="0" applyNumberFormat="1" applyAlignment="1" applyProtection="1">
      <alignment horizontal="centerContinuous"/>
      <protection/>
    </xf>
    <xf numFmtId="37" fontId="0" fillId="0" borderId="5" xfId="0" applyNumberFormat="1" applyBorder="1" applyAlignment="1" applyProtection="1">
      <alignment/>
      <protection/>
    </xf>
    <xf numFmtId="166" fontId="0" fillId="0" borderId="0" xfId="0" applyNumberFormat="1" applyAlignment="1" applyProtection="1">
      <alignment horizontal="centerContinuous"/>
      <protection/>
    </xf>
    <xf numFmtId="0" fontId="0" fillId="0" borderId="4" xfId="0" applyBorder="1" applyAlignment="1">
      <alignment horizontal="center"/>
    </xf>
    <xf numFmtId="0" fontId="0" fillId="0" borderId="8" xfId="0" applyBorder="1" applyAlignment="1">
      <alignment/>
    </xf>
    <xf numFmtId="166" fontId="0" fillId="0" borderId="5" xfId="0" applyNumberFormat="1" applyBorder="1" applyAlignment="1" applyProtection="1">
      <alignment/>
      <protection/>
    </xf>
    <xf numFmtId="0" fontId="0" fillId="0" borderId="9" xfId="0" applyBorder="1" applyAlignment="1">
      <alignment horizontal="centerContinuous"/>
    </xf>
    <xf numFmtId="0" fontId="0" fillId="0" borderId="10" xfId="0" applyBorder="1" applyAlignment="1">
      <alignment horizontal="centerContinuous"/>
    </xf>
    <xf numFmtId="166" fontId="10" fillId="0" borderId="0" xfId="0" applyNumberFormat="1" applyFont="1" applyAlignment="1" applyProtection="1">
      <alignment/>
      <protection/>
    </xf>
    <xf numFmtId="37" fontId="0" fillId="0" borderId="4" xfId="0" applyNumberFormat="1" applyBorder="1" applyAlignment="1" applyProtection="1">
      <alignment/>
      <protection/>
    </xf>
    <xf numFmtId="37" fontId="0" fillId="0" borderId="0" xfId="0" applyNumberFormat="1" applyAlignment="1" applyProtection="1">
      <alignment horizontal="left"/>
      <protection/>
    </xf>
    <xf numFmtId="0" fontId="0" fillId="0" borderId="0" xfId="0" applyAlignment="1">
      <alignment horizontal="right"/>
    </xf>
    <xf numFmtId="10" fontId="0" fillId="0" borderId="0" xfId="0" applyNumberFormat="1" applyAlignment="1" applyProtection="1">
      <alignment/>
      <protection/>
    </xf>
    <xf numFmtId="166" fontId="0" fillId="0" borderId="4" xfId="0" applyNumberFormat="1" applyBorder="1" applyAlignment="1" applyProtection="1">
      <alignment/>
      <protection/>
    </xf>
    <xf numFmtId="166" fontId="0" fillId="0" borderId="4" xfId="0" applyNumberFormat="1" applyBorder="1" applyAlignment="1" applyProtection="1">
      <alignment horizontal="centerContinuous"/>
      <protection/>
    </xf>
    <xf numFmtId="37" fontId="0" fillId="0" borderId="4" xfId="0" applyNumberFormat="1" applyBorder="1" applyAlignment="1" applyProtection="1">
      <alignment horizontal="centerContinuous"/>
      <protection/>
    </xf>
    <xf numFmtId="0" fontId="0" fillId="0" borderId="0" xfId="0" applyAlignment="1">
      <alignment horizontal="center"/>
    </xf>
    <xf numFmtId="37" fontId="0" fillId="0" borderId="4" xfId="0" applyNumberFormat="1" applyBorder="1" applyAlignment="1" applyProtection="1">
      <alignment horizontal="right"/>
      <protection/>
    </xf>
    <xf numFmtId="166" fontId="0" fillId="0" borderId="4" xfId="0" applyNumberFormat="1" applyBorder="1" applyAlignment="1" applyProtection="1">
      <alignment horizontal="center"/>
      <protection/>
    </xf>
    <xf numFmtId="37" fontId="0" fillId="0" borderId="8" xfId="0" applyNumberFormat="1" applyBorder="1" applyAlignment="1" applyProtection="1">
      <alignment/>
      <protection/>
    </xf>
    <xf numFmtId="0" fontId="0" fillId="0" borderId="7" xfId="0" applyBorder="1" applyAlignment="1">
      <alignment/>
    </xf>
    <xf numFmtId="0" fontId="0" fillId="0" borderId="11" xfId="0" applyBorder="1" applyAlignment="1">
      <alignment/>
    </xf>
    <xf numFmtId="37" fontId="0" fillId="0" borderId="9" xfId="0" applyNumberFormat="1" applyBorder="1" applyAlignment="1" applyProtection="1">
      <alignment/>
      <protection/>
    </xf>
    <xf numFmtId="0" fontId="0" fillId="0" borderId="10" xfId="0" applyBorder="1" applyAlignment="1">
      <alignment/>
    </xf>
    <xf numFmtId="0" fontId="0" fillId="0" borderId="8" xfId="0" applyBorder="1" applyAlignment="1">
      <alignment horizontal="center"/>
    </xf>
    <xf numFmtId="0" fontId="0" fillId="0" borderId="0" xfId="0"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Alignment="1">
      <alignment horizontal="left"/>
    </xf>
    <xf numFmtId="0" fontId="10" fillId="0" borderId="4" xfId="0" applyFont="1" applyBorder="1" applyAlignment="1">
      <alignment horizontal="center"/>
    </xf>
    <xf numFmtId="0" fontId="0" fillId="0" borderId="12" xfId="0" applyBorder="1" applyAlignment="1">
      <alignment/>
    </xf>
    <xf numFmtId="0" fontId="9" fillId="0" borderId="13" xfId="0" applyFont="1" applyBorder="1" applyAlignment="1">
      <alignment horizontal="right"/>
    </xf>
    <xf numFmtId="0" fontId="0" fillId="0" borderId="14" xfId="0" applyBorder="1" applyAlignment="1">
      <alignment/>
    </xf>
    <xf numFmtId="0" fontId="11" fillId="0" borderId="0" xfId="0" applyFont="1" applyAlignment="1">
      <alignment horizontal="right"/>
    </xf>
    <xf numFmtId="0" fontId="6" fillId="0" borderId="0" xfId="0" applyFont="1" applyAlignment="1">
      <alignment/>
    </xf>
    <xf numFmtId="0" fontId="6"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4" xfId="0" applyFont="1" applyBorder="1" applyAlignment="1">
      <alignment/>
    </xf>
    <xf numFmtId="0" fontId="0" fillId="0" borderId="5" xfId="0" applyFont="1" applyBorder="1" applyAlignment="1">
      <alignment/>
    </xf>
    <xf numFmtId="0" fontId="0" fillId="0" borderId="8" xfId="0" applyFont="1" applyBorder="1" applyAlignment="1">
      <alignment/>
    </xf>
    <xf numFmtId="37" fontId="0" fillId="0" borderId="15" xfId="0" applyNumberFormat="1" applyFont="1" applyBorder="1" applyAlignment="1" applyProtection="1">
      <alignment/>
      <protection/>
    </xf>
    <xf numFmtId="0" fontId="0" fillId="0" borderId="0" xfId="0" applyAlignment="1">
      <alignment/>
    </xf>
    <xf numFmtId="0" fontId="11" fillId="0" borderId="0" xfId="0" applyFont="1" applyAlignment="1">
      <alignment horizontal="centerContinuous"/>
    </xf>
    <xf numFmtId="166" fontId="0" fillId="0" borderId="4" xfId="0" applyNumberFormat="1" applyBorder="1" applyAlignment="1" applyProtection="1" quotePrefix="1">
      <alignment horizontal="centerContinuous"/>
      <protection/>
    </xf>
    <xf numFmtId="166" fontId="0" fillId="0" borderId="4" xfId="0" applyNumberFormat="1" applyBorder="1" applyAlignment="1">
      <alignment horizontal="center"/>
    </xf>
    <xf numFmtId="166" fontId="0" fillId="0" borderId="4" xfId="0" applyNumberFormat="1" applyBorder="1" applyAlignment="1">
      <alignment horizontal="centerContinuous"/>
    </xf>
    <xf numFmtId="37" fontId="0" fillId="0" borderId="16" xfId="0" applyNumberFormat="1" applyBorder="1" applyAlignment="1" applyProtection="1">
      <alignment/>
      <protection/>
    </xf>
    <xf numFmtId="0" fontId="0" fillId="0" borderId="0" xfId="0" applyBorder="1" applyAlignment="1">
      <alignment horizontal="centerContinuous"/>
    </xf>
    <xf numFmtId="0" fontId="8" fillId="0" borderId="0" xfId="0" applyFont="1" applyAlignment="1">
      <alignment/>
    </xf>
    <xf numFmtId="0" fontId="8" fillId="0" borderId="2" xfId="0" applyFont="1" applyBorder="1" applyAlignment="1">
      <alignment/>
    </xf>
    <xf numFmtId="166" fontId="0" fillId="0" borderId="4" xfId="0" applyNumberFormat="1" applyBorder="1" applyAlignment="1" applyProtection="1" quotePrefix="1">
      <alignment horizontal="right"/>
      <protection/>
    </xf>
    <xf numFmtId="37" fontId="0" fillId="0" borderId="0" xfId="0" applyNumberFormat="1" applyBorder="1" applyAlignment="1" applyProtection="1">
      <alignment/>
      <protection/>
    </xf>
    <xf numFmtId="37" fontId="0" fillId="0" borderId="0" xfId="0" applyNumberFormat="1" applyBorder="1" applyAlignment="1" applyProtection="1">
      <alignment horizontal="centerContinuous"/>
      <protection/>
    </xf>
    <xf numFmtId="0" fontId="0" fillId="0" borderId="17" xfId="0" applyFont="1" applyBorder="1" applyAlignment="1">
      <alignment/>
    </xf>
    <xf numFmtId="37" fontId="9" fillId="0" borderId="18" xfId="0" applyNumberFormat="1" applyFont="1" applyBorder="1" applyAlignment="1" applyProtection="1">
      <alignment/>
      <protection/>
    </xf>
    <xf numFmtId="37" fontId="9" fillId="0" borderId="0" xfId="0" applyNumberFormat="1" applyFont="1" applyBorder="1" applyAlignment="1" applyProtection="1">
      <alignment/>
      <protection/>
    </xf>
    <xf numFmtId="37" fontId="8" fillId="0" borderId="0" xfId="0" applyNumberFormat="1" applyFont="1" applyBorder="1" applyAlignment="1" applyProtection="1">
      <alignment/>
      <protection/>
    </xf>
    <xf numFmtId="37" fontId="8" fillId="0" borderId="14" xfId="0" applyNumberFormat="1" applyFont="1" applyBorder="1" applyAlignment="1" applyProtection="1">
      <alignment/>
      <protection/>
    </xf>
    <xf numFmtId="37" fontId="0" fillId="0" borderId="0" xfId="0" applyNumberFormat="1" applyAlignment="1" applyProtection="1">
      <alignment horizontal="center"/>
      <protection/>
    </xf>
    <xf numFmtId="0" fontId="0" fillId="0" borderId="0" xfId="0" applyFont="1" applyBorder="1" applyAlignment="1">
      <alignment/>
    </xf>
    <xf numFmtId="166" fontId="0" fillId="0" borderId="4" xfId="0" applyNumberFormat="1" applyBorder="1" applyAlignment="1" applyProtection="1">
      <alignment horizontal="right"/>
      <protection/>
    </xf>
    <xf numFmtId="164" fontId="0" fillId="0" borderId="0" xfId="0" applyNumberFormat="1" applyAlignment="1" applyProtection="1">
      <alignment horizontal="left"/>
      <protection/>
    </xf>
    <xf numFmtId="37" fontId="9" fillId="0" borderId="11" xfId="0" applyNumberFormat="1" applyFont="1" applyBorder="1" applyAlignment="1" applyProtection="1">
      <alignment/>
      <protection/>
    </xf>
    <xf numFmtId="37" fontId="6" fillId="0" borderId="11" xfId="0" applyNumberFormat="1" applyFont="1" applyBorder="1" applyAlignment="1" applyProtection="1">
      <alignment/>
      <protection/>
    </xf>
    <xf numFmtId="0" fontId="0" fillId="0" borderId="17" xfId="0" applyBorder="1" applyAlignment="1">
      <alignment horizontal="centerContinuous"/>
    </xf>
    <xf numFmtId="0" fontId="0" fillId="0" borderId="0" xfId="0" applyAlignment="1" quotePrefix="1">
      <alignment horizontal="left"/>
    </xf>
    <xf numFmtId="166" fontId="0" fillId="0" borderId="4" xfId="0" applyNumberFormat="1" applyBorder="1" applyAlignment="1" applyProtection="1">
      <alignment/>
      <protection/>
    </xf>
    <xf numFmtId="166" fontId="0" fillId="0" borderId="4" xfId="0" applyNumberFormat="1" applyBorder="1" applyAlignment="1" applyProtection="1" quotePrefix="1">
      <alignment/>
      <protection/>
    </xf>
    <xf numFmtId="0" fontId="7" fillId="0" borderId="0" xfId="0" applyFont="1" applyBorder="1" applyAlignment="1">
      <alignment/>
    </xf>
    <xf numFmtId="0" fontId="9" fillId="0" borderId="0" xfId="0" applyFont="1" applyBorder="1" applyAlignment="1">
      <alignment horizontal="left"/>
    </xf>
    <xf numFmtId="0" fontId="9" fillId="0" borderId="0" xfId="0" applyFont="1" applyBorder="1" applyAlignment="1">
      <alignment/>
    </xf>
    <xf numFmtId="0" fontId="0" fillId="0" borderId="0" xfId="0" applyFont="1" applyAlignment="1">
      <alignment horizontal="left"/>
    </xf>
    <xf numFmtId="37" fontId="0" fillId="0" borderId="4" xfId="0" applyNumberFormat="1" applyFont="1" applyBorder="1" applyAlignment="1" applyProtection="1">
      <alignment/>
      <protection/>
    </xf>
    <xf numFmtId="169" fontId="0" fillId="0" borderId="0" xfId="0" applyNumberFormat="1" applyFont="1" applyAlignment="1" applyProtection="1">
      <alignment/>
      <protection/>
    </xf>
    <xf numFmtId="37" fontId="0" fillId="0" borderId="19" xfId="0" applyNumberFormat="1" applyFont="1" applyBorder="1" applyAlignment="1" applyProtection="1">
      <alignment/>
      <protection/>
    </xf>
    <xf numFmtId="0" fontId="0" fillId="0" borderId="7" xfId="0" applyFont="1" applyBorder="1" applyAlignment="1">
      <alignment/>
    </xf>
    <xf numFmtId="49" fontId="0" fillId="0" borderId="13" xfId="0" applyNumberFormat="1" applyFont="1" applyBorder="1" applyAlignment="1">
      <alignment horizontal="centerContinuous"/>
    </xf>
    <xf numFmtId="0" fontId="4" fillId="0" borderId="0" xfId="0" applyFont="1" applyAlignment="1">
      <alignment horizontal="left"/>
    </xf>
    <xf numFmtId="0" fontId="9" fillId="0" borderId="0" xfId="0" applyFont="1" applyAlignment="1">
      <alignment/>
    </xf>
    <xf numFmtId="0" fontId="17" fillId="0" borderId="0" xfId="0" applyFont="1" applyAlignment="1">
      <alignment horizontal="left" vertical="center"/>
    </xf>
    <xf numFmtId="0" fontId="17" fillId="0" borderId="0" xfId="0" applyFont="1" applyAlignment="1" quotePrefix="1">
      <alignment horizontal="left" vertical="center"/>
    </xf>
    <xf numFmtId="0" fontId="18" fillId="0" borderId="0" xfId="0" applyFont="1" applyAlignment="1">
      <alignment vertical="center"/>
    </xf>
    <xf numFmtId="0" fontId="17" fillId="0" borderId="0" xfId="0" applyFont="1" applyAlignment="1">
      <alignment horizontal="center" vertical="center"/>
    </xf>
    <xf numFmtId="0" fontId="0" fillId="0" borderId="0" xfId="0" applyFont="1" applyAlignment="1">
      <alignment horizontal="left" vertical="center"/>
    </xf>
    <xf numFmtId="169" fontId="17" fillId="0" borderId="0" xfId="0" applyNumberFormat="1" applyFont="1" applyAlignment="1" applyProtection="1">
      <alignment horizontal="left" vertical="center"/>
      <protection/>
    </xf>
    <xf numFmtId="0" fontId="0" fillId="0" borderId="4" xfId="0" applyBorder="1" applyAlignment="1">
      <alignment horizontal="right"/>
    </xf>
    <xf numFmtId="0" fontId="0" fillId="0" borderId="20" xfId="0" applyBorder="1" applyAlignment="1">
      <alignment horizontal="centerContinuous"/>
    </xf>
    <xf numFmtId="37" fontId="0" fillId="0" borderId="6" xfId="0" applyNumberFormat="1" applyBorder="1" applyAlignment="1" applyProtection="1">
      <alignment horizontal="centerContinuous"/>
      <protection/>
    </xf>
    <xf numFmtId="37" fontId="0" fillId="0" borderId="11" xfId="0" applyNumberFormat="1" applyBorder="1" applyAlignment="1" applyProtection="1">
      <alignment/>
      <protection/>
    </xf>
    <xf numFmtId="37" fontId="0" fillId="0" borderId="0" xfId="0" applyNumberFormat="1" applyFont="1" applyBorder="1" applyAlignment="1" applyProtection="1">
      <alignment/>
      <protection/>
    </xf>
    <xf numFmtId="0" fontId="6" fillId="0" borderId="0" xfId="0" applyFont="1" applyBorder="1" applyAlignment="1">
      <alignment/>
    </xf>
    <xf numFmtId="0" fontId="7" fillId="0" borderId="17" xfId="0" applyFont="1" applyBorder="1" applyAlignment="1">
      <alignment horizontal="left"/>
    </xf>
    <xf numFmtId="0" fontId="7" fillId="0" borderId="17" xfId="0" applyFont="1" applyBorder="1" applyAlignment="1">
      <alignment/>
    </xf>
    <xf numFmtId="0" fontId="6" fillId="0" borderId="17" xfId="0" applyFont="1" applyBorder="1" applyAlignment="1">
      <alignment/>
    </xf>
    <xf numFmtId="37" fontId="0" fillId="0" borderId="0" xfId="0" applyNumberFormat="1" applyAlignment="1" applyProtection="1">
      <alignment horizontal="right"/>
      <protection/>
    </xf>
    <xf numFmtId="0" fontId="0" fillId="0" borderId="6" xfId="0" applyBorder="1" applyAlignment="1">
      <alignment horizontal="right"/>
    </xf>
    <xf numFmtId="0" fontId="6" fillId="0" borderId="6" xfId="0" applyFont="1" applyBorder="1" applyAlignment="1">
      <alignment/>
    </xf>
    <xf numFmtId="0" fontId="6" fillId="0" borderId="4" xfId="0" applyFont="1" applyBorder="1" applyAlignment="1">
      <alignment/>
    </xf>
    <xf numFmtId="0" fontId="6" fillId="0" borderId="4" xfId="0" applyFont="1" applyBorder="1" applyAlignment="1">
      <alignment horizontal="right"/>
    </xf>
    <xf numFmtId="180" fontId="0" fillId="0" borderId="6" xfId="15" applyNumberFormat="1" applyBorder="1" applyAlignment="1">
      <alignment horizontal="right"/>
    </xf>
    <xf numFmtId="180" fontId="6" fillId="0" borderId="6" xfId="15" applyNumberFormat="1" applyFont="1" applyBorder="1" applyAlignment="1">
      <alignment/>
    </xf>
    <xf numFmtId="180" fontId="9" fillId="0" borderId="21" xfId="15" applyNumberFormat="1" applyFont="1" applyBorder="1" applyAlignment="1">
      <alignment/>
    </xf>
    <xf numFmtId="0" fontId="21" fillId="0" borderId="0" xfId="0" applyFont="1" applyAlignment="1">
      <alignment/>
    </xf>
    <xf numFmtId="0" fontId="21" fillId="0" borderId="5" xfId="0" applyFont="1" applyBorder="1" applyAlignment="1">
      <alignment/>
    </xf>
    <xf numFmtId="0" fontId="21" fillId="0" borderId="22" xfId="0" applyFont="1" applyBorder="1" applyAlignment="1">
      <alignment/>
    </xf>
    <xf numFmtId="0" fontId="22" fillId="0" borderId="8" xfId="0" applyFont="1" applyBorder="1" applyAlignment="1">
      <alignment horizontal="center"/>
    </xf>
    <xf numFmtId="0" fontId="22" fillId="0" borderId="5" xfId="0" applyFont="1" applyBorder="1" applyAlignment="1">
      <alignment horizontal="center"/>
    </xf>
    <xf numFmtId="0" fontId="16" fillId="0" borderId="0" xfId="0" applyFont="1" applyAlignment="1">
      <alignment/>
    </xf>
    <xf numFmtId="180" fontId="16" fillId="0" borderId="23" xfId="15" applyNumberFormat="1" applyFont="1" applyBorder="1" applyAlignment="1">
      <alignment/>
    </xf>
    <xf numFmtId="180" fontId="8" fillId="0" borderId="4" xfId="15" applyNumberFormat="1" applyFont="1" applyBorder="1" applyAlignment="1">
      <alignment/>
    </xf>
    <xf numFmtId="180" fontId="8" fillId="0" borderId="0" xfId="0" applyNumberFormat="1" applyFont="1" applyAlignment="1">
      <alignment/>
    </xf>
    <xf numFmtId="37" fontId="8" fillId="0" borderId="0" xfId="0" applyNumberFormat="1" applyFont="1" applyAlignment="1">
      <alignment/>
    </xf>
    <xf numFmtId="37" fontId="8" fillId="0" borderId="14" xfId="0" applyNumberFormat="1" applyFont="1" applyBorder="1" applyAlignment="1">
      <alignment/>
    </xf>
    <xf numFmtId="37" fontId="8" fillId="0" borderId="17" xfId="0" applyNumberFormat="1" applyFont="1" applyBorder="1" applyAlignment="1">
      <alignment/>
    </xf>
    <xf numFmtId="0" fontId="8" fillId="0" borderId="14" xfId="0" applyFont="1" applyBorder="1" applyAlignment="1">
      <alignment/>
    </xf>
    <xf numFmtId="0" fontId="21" fillId="0" borderId="0" xfId="0" applyFont="1" applyBorder="1" applyAlignment="1">
      <alignment/>
    </xf>
    <xf numFmtId="0" fontId="21" fillId="0" borderId="6" xfId="0" applyFont="1" applyBorder="1" applyAlignment="1">
      <alignment/>
    </xf>
    <xf numFmtId="0" fontId="8" fillId="0" borderId="4" xfId="0" applyFont="1" applyBorder="1" applyAlignment="1">
      <alignment/>
    </xf>
    <xf numFmtId="0" fontId="8" fillId="0" borderId="0" xfId="0" applyFont="1" applyBorder="1" applyAlignment="1">
      <alignment/>
    </xf>
    <xf numFmtId="0" fontId="8" fillId="0" borderId="6" xfId="0" applyFont="1" applyBorder="1" applyAlignment="1">
      <alignment/>
    </xf>
    <xf numFmtId="180" fontId="8" fillId="0" borderId="0" xfId="15" applyNumberFormat="1" applyFont="1" applyBorder="1" applyAlignment="1">
      <alignment/>
    </xf>
    <xf numFmtId="37" fontId="0" fillId="0" borderId="10" xfId="0" applyNumberFormat="1" applyBorder="1" applyAlignment="1" applyProtection="1">
      <alignment/>
      <protection/>
    </xf>
    <xf numFmtId="37" fontId="0" fillId="0" borderId="10" xfId="0" applyNumberFormat="1" applyBorder="1" applyAlignment="1" applyProtection="1">
      <alignment horizontal="centerContinuous"/>
      <protection/>
    </xf>
    <xf numFmtId="37" fontId="0" fillId="0" borderId="8" xfId="0" applyNumberFormat="1" applyBorder="1" applyAlignment="1" applyProtection="1">
      <alignment horizontal="right"/>
      <protection/>
    </xf>
    <xf numFmtId="37" fontId="0" fillId="0" borderId="5" xfId="0" applyNumberFormat="1" applyBorder="1" applyAlignment="1" applyProtection="1">
      <alignment horizontal="centerContinuous"/>
      <protection/>
    </xf>
    <xf numFmtId="37" fontId="6" fillId="0" borderId="19" xfId="0" applyNumberFormat="1" applyFont="1" applyBorder="1" applyAlignment="1" applyProtection="1">
      <alignment/>
      <protection/>
    </xf>
    <xf numFmtId="37" fontId="6" fillId="0" borderId="7" xfId="0" applyNumberFormat="1" applyFont="1" applyBorder="1" applyAlignment="1" applyProtection="1">
      <alignment/>
      <protection/>
    </xf>
    <xf numFmtId="37" fontId="0" fillId="0" borderId="24" xfId="0" applyNumberFormat="1" applyBorder="1" applyAlignment="1" applyProtection="1">
      <alignment/>
      <protection/>
    </xf>
    <xf numFmtId="37" fontId="6" fillId="0" borderId="7" xfId="0" applyNumberFormat="1" applyFont="1" applyBorder="1" applyAlignment="1" applyProtection="1">
      <alignment horizontal="centerContinuous"/>
      <protection/>
    </xf>
    <xf numFmtId="0" fontId="9" fillId="0" borderId="13" xfId="0" applyFont="1" applyBorder="1" applyAlignment="1">
      <alignment horizontal="left"/>
    </xf>
    <xf numFmtId="0" fontId="6" fillId="0" borderId="0" xfId="0" applyFont="1" applyAlignment="1">
      <alignment horizontal="left"/>
    </xf>
    <xf numFmtId="0" fontId="6" fillId="0" borderId="7" xfId="0" applyFont="1" applyBorder="1" applyAlignment="1">
      <alignment/>
    </xf>
    <xf numFmtId="37" fontId="6" fillId="0" borderId="19" xfId="0" applyNumberFormat="1" applyFont="1" applyBorder="1" applyAlignment="1" applyProtection="1">
      <alignment horizontal="right"/>
      <protection/>
    </xf>
    <xf numFmtId="0" fontId="6" fillId="0" borderId="25" xfId="0" applyFont="1" applyBorder="1" applyAlignment="1">
      <alignment horizontal="center"/>
    </xf>
    <xf numFmtId="37" fontId="6" fillId="0" borderId="7" xfId="0" applyNumberFormat="1" applyFont="1" applyBorder="1" applyAlignment="1" applyProtection="1">
      <alignment horizontal="left"/>
      <protection/>
    </xf>
    <xf numFmtId="37" fontId="6" fillId="0" borderId="18" xfId="0" applyNumberFormat="1" applyFont="1" applyBorder="1" applyAlignment="1" applyProtection="1">
      <alignment/>
      <protection/>
    </xf>
    <xf numFmtId="0" fontId="6" fillId="0" borderId="11" xfId="0" applyFont="1" applyBorder="1" applyAlignment="1">
      <alignment/>
    </xf>
    <xf numFmtId="0" fontId="6" fillId="0" borderId="11" xfId="0" applyFont="1" applyBorder="1" applyAlignment="1">
      <alignment horizontal="right"/>
    </xf>
    <xf numFmtId="0" fontId="6" fillId="0" borderId="6" xfId="0" applyFont="1" applyBorder="1" applyAlignment="1">
      <alignment/>
    </xf>
    <xf numFmtId="37" fontId="9" fillId="0" borderId="6" xfId="0" applyNumberFormat="1" applyFont="1" applyBorder="1" applyAlignment="1" applyProtection="1">
      <alignment/>
      <protection/>
    </xf>
    <xf numFmtId="37" fontId="9" fillId="0" borderId="26" xfId="0" applyNumberFormat="1" applyFont="1" applyBorder="1" applyAlignment="1" applyProtection="1">
      <alignment/>
      <protection/>
    </xf>
    <xf numFmtId="0" fontId="21" fillId="0" borderId="0" xfId="0" applyFont="1" applyBorder="1" applyAlignment="1">
      <alignment horizontal="center"/>
    </xf>
    <xf numFmtId="0" fontId="8" fillId="0" borderId="1" xfId="0" applyFont="1" applyBorder="1" applyAlignment="1">
      <alignment/>
    </xf>
    <xf numFmtId="0" fontId="8" fillId="0" borderId="3" xfId="0" applyFont="1" applyBorder="1" applyAlignment="1">
      <alignment/>
    </xf>
    <xf numFmtId="37" fontId="8" fillId="0" borderId="17" xfId="0" applyNumberFormat="1" applyFont="1" applyBorder="1" applyAlignment="1" applyProtection="1">
      <alignment/>
      <protection/>
    </xf>
    <xf numFmtId="0" fontId="21" fillId="0" borderId="1" xfId="0" applyFont="1" applyBorder="1" applyAlignment="1">
      <alignment horizontal="center"/>
    </xf>
    <xf numFmtId="37" fontId="8" fillId="0" borderId="5" xfId="0" applyNumberFormat="1" applyFont="1" applyBorder="1" applyAlignment="1" applyProtection="1">
      <alignment/>
      <protection/>
    </xf>
    <xf numFmtId="0" fontId="0" fillId="0" borderId="2" xfId="0" applyBorder="1" applyAlignment="1">
      <alignment/>
    </xf>
    <xf numFmtId="180" fontId="8" fillId="0" borderId="4" xfId="0" applyNumberFormat="1" applyFont="1" applyBorder="1" applyAlignment="1">
      <alignment/>
    </xf>
    <xf numFmtId="37" fontId="8" fillId="0" borderId="0" xfId="0" applyNumberFormat="1" applyFont="1" applyBorder="1" applyAlignment="1">
      <alignment/>
    </xf>
    <xf numFmtId="180" fontId="16" fillId="0" borderId="0" xfId="0" applyNumberFormat="1" applyFont="1" applyBorder="1" applyAlignment="1">
      <alignment/>
    </xf>
    <xf numFmtId="180" fontId="9" fillId="0" borderId="4" xfId="15" applyNumberFormat="1" applyFont="1" applyBorder="1" applyAlignment="1">
      <alignment/>
    </xf>
    <xf numFmtId="37" fontId="8" fillId="0" borderId="4" xfId="0" applyNumberFormat="1" applyFont="1" applyBorder="1" applyAlignment="1" applyProtection="1">
      <alignment/>
      <protection/>
    </xf>
    <xf numFmtId="180" fontId="8" fillId="0" borderId="16" xfId="15" applyNumberFormat="1" applyFont="1" applyBorder="1" applyAlignment="1">
      <alignment/>
    </xf>
    <xf numFmtId="180" fontId="8" fillId="0" borderId="27" xfId="0" applyNumberFormat="1" applyFont="1" applyBorder="1" applyAlignment="1">
      <alignment/>
    </xf>
    <xf numFmtId="0" fontId="23" fillId="0" borderId="4" xfId="0" applyFont="1" applyBorder="1" applyAlignment="1" quotePrefix="1">
      <alignment horizontal="right"/>
    </xf>
    <xf numFmtId="0" fontId="23" fillId="0" borderId="4" xfId="0" applyFont="1" applyBorder="1" applyAlignment="1">
      <alignment horizontal="right"/>
    </xf>
    <xf numFmtId="37" fontId="11" fillId="0" borderId="10" xfId="0" applyNumberFormat="1" applyFont="1" applyBorder="1" applyAlignment="1" applyProtection="1">
      <alignment/>
      <protection/>
    </xf>
    <xf numFmtId="0" fontId="16" fillId="0" borderId="5" xfId="0" applyFont="1" applyBorder="1" applyAlignment="1">
      <alignment/>
    </xf>
    <xf numFmtId="0" fontId="6" fillId="0" borderId="5" xfId="0" applyFont="1" applyBorder="1" applyAlignment="1">
      <alignment/>
    </xf>
    <xf numFmtId="0" fontId="6" fillId="0" borderId="22" xfId="0" applyFont="1" applyBorder="1" applyAlignment="1">
      <alignment/>
    </xf>
    <xf numFmtId="0" fontId="6" fillId="0" borderId="17" xfId="0" applyFont="1" applyBorder="1" applyAlignment="1">
      <alignment/>
    </xf>
    <xf numFmtId="41" fontId="6" fillId="0" borderId="28" xfId="15" applyNumberFormat="1" applyFont="1" applyBorder="1" applyAlignment="1">
      <alignment/>
    </xf>
    <xf numFmtId="41" fontId="0" fillId="0" borderId="8" xfId="15" applyNumberFormat="1" applyFont="1" applyBorder="1" applyAlignment="1">
      <alignment/>
    </xf>
    <xf numFmtId="41" fontId="0" fillId="0" borderId="5" xfId="15" applyNumberFormat="1" applyFont="1" applyBorder="1" applyAlignment="1">
      <alignment/>
    </xf>
    <xf numFmtId="41" fontId="6" fillId="0" borderId="29" xfId="15" applyNumberFormat="1" applyFont="1" applyBorder="1" applyAlignment="1">
      <alignment/>
    </xf>
    <xf numFmtId="41" fontId="6" fillId="0" borderId="17" xfId="15" applyNumberFormat="1" applyFont="1" applyBorder="1" applyAlignment="1">
      <alignment/>
    </xf>
    <xf numFmtId="0" fontId="0" fillId="0" borderId="15" xfId="0" applyFont="1" applyBorder="1" applyAlignment="1">
      <alignment/>
    </xf>
    <xf numFmtId="0" fontId="6" fillId="0" borderId="11" xfId="0" applyFont="1" applyBorder="1" applyAlignment="1">
      <alignment horizontal="centerContinuous"/>
    </xf>
    <xf numFmtId="0" fontId="0" fillId="0" borderId="11" xfId="0" applyFont="1" applyBorder="1" applyAlignment="1">
      <alignment horizontal="centerContinuous"/>
    </xf>
    <xf numFmtId="37" fontId="0" fillId="0" borderId="16" xfId="0" applyNumberFormat="1" applyBorder="1" applyAlignment="1">
      <alignment/>
    </xf>
    <xf numFmtId="37" fontId="6" fillId="0" borderId="11" xfId="0" applyNumberFormat="1" applyFont="1" applyBorder="1" applyAlignment="1" applyProtection="1">
      <alignment/>
      <protection/>
    </xf>
    <xf numFmtId="37" fontId="0" fillId="0" borderId="0" xfId="0" applyNumberFormat="1" applyFont="1" applyAlignment="1">
      <alignment/>
    </xf>
    <xf numFmtId="0" fontId="0" fillId="0" borderId="0" xfId="0" applyNumberFormat="1" applyAlignment="1">
      <alignment/>
    </xf>
    <xf numFmtId="0" fontId="0" fillId="0" borderId="0" xfId="0" applyFont="1" applyAlignment="1">
      <alignment/>
    </xf>
    <xf numFmtId="0" fontId="0" fillId="0" borderId="14" xfId="0" applyFont="1" applyBorder="1" applyAlignment="1">
      <alignment/>
    </xf>
    <xf numFmtId="0" fontId="4" fillId="0" borderId="0" xfId="0" applyFont="1" applyAlignment="1">
      <alignment horizontal="centerContinuous"/>
    </xf>
    <xf numFmtId="0" fontId="10" fillId="0" borderId="0" xfId="0" applyFont="1" applyAlignment="1">
      <alignment/>
    </xf>
    <xf numFmtId="0" fontId="10" fillId="0" borderId="0" xfId="0" applyFont="1" applyAlignment="1">
      <alignment horizontal="centerContinuous"/>
    </xf>
    <xf numFmtId="0" fontId="10" fillId="0" borderId="0" xfId="0" applyFont="1" applyBorder="1" applyAlignment="1">
      <alignment/>
    </xf>
    <xf numFmtId="0" fontId="10" fillId="0" borderId="14" xfId="0" applyFont="1" applyBorder="1" applyAlignment="1">
      <alignment/>
    </xf>
    <xf numFmtId="0" fontId="0" fillId="0" borderId="4" xfId="0" applyFont="1" applyBorder="1" applyAlignment="1">
      <alignment horizontal="center"/>
    </xf>
    <xf numFmtId="0" fontId="0" fillId="0" borderId="4" xfId="0" applyFont="1" applyBorder="1" applyAlignment="1">
      <alignment horizontal="centerContinuous"/>
    </xf>
    <xf numFmtId="0" fontId="0" fillId="0" borderId="15" xfId="0" applyFont="1" applyBorder="1" applyAlignment="1">
      <alignment horizontal="centerContinuous"/>
    </xf>
    <xf numFmtId="0" fontId="0" fillId="0" borderId="1" xfId="0" applyFont="1" applyBorder="1" applyAlignment="1">
      <alignment horizontal="center"/>
    </xf>
    <xf numFmtId="0" fontId="0" fillId="0" borderId="15" xfId="0" applyFont="1" applyBorder="1" applyAlignment="1" quotePrefix="1">
      <alignment horizontal="left" vertical="center"/>
    </xf>
    <xf numFmtId="37" fontId="0" fillId="0" borderId="8" xfId="0" applyNumberFormat="1" applyFont="1" applyBorder="1" applyAlignment="1" applyProtection="1">
      <alignment horizontal="center"/>
      <protection/>
    </xf>
    <xf numFmtId="0" fontId="0" fillId="0" borderId="8" xfId="0" applyFont="1" applyBorder="1" applyAlignment="1">
      <alignment horizontal="center"/>
    </xf>
    <xf numFmtId="37" fontId="0" fillId="0" borderId="30" xfId="0" applyNumberFormat="1" applyFont="1" applyBorder="1" applyAlignment="1" applyProtection="1">
      <alignment/>
      <protection/>
    </xf>
    <xf numFmtId="0" fontId="0" fillId="0" borderId="0" xfId="0" applyFont="1" applyAlignment="1">
      <alignment horizontal="center"/>
    </xf>
    <xf numFmtId="0" fontId="0" fillId="0" borderId="0" xfId="0" applyFont="1" applyAlignment="1">
      <alignment horizontal="right"/>
    </xf>
    <xf numFmtId="0" fontId="0" fillId="0" borderId="4" xfId="0" applyFont="1" applyBorder="1" applyAlignment="1">
      <alignment horizontal="right"/>
    </xf>
    <xf numFmtId="0" fontId="0" fillId="0" borderId="0" xfId="0" applyFont="1" applyAlignment="1" quotePrefix="1">
      <alignment horizontal="center"/>
    </xf>
    <xf numFmtId="0" fontId="0" fillId="0" borderId="16" xfId="0" applyFont="1" applyBorder="1" applyAlignment="1">
      <alignment/>
    </xf>
    <xf numFmtId="177" fontId="0" fillId="0" borderId="4" xfId="0" applyNumberFormat="1" applyFont="1" applyBorder="1" applyAlignment="1" applyProtection="1">
      <alignment horizontal="center"/>
      <protection/>
    </xf>
    <xf numFmtId="177" fontId="0" fillId="0" borderId="4" xfId="0" applyNumberFormat="1" applyFont="1" applyBorder="1" applyAlignment="1">
      <alignment/>
    </xf>
    <xf numFmtId="0" fontId="10" fillId="0" borderId="26" xfId="0" applyFont="1" applyBorder="1" applyAlignment="1">
      <alignment/>
    </xf>
    <xf numFmtId="0" fontId="26" fillId="0" borderId="0" xfId="0" applyFont="1" applyAlignment="1">
      <alignment/>
    </xf>
    <xf numFmtId="0" fontId="0" fillId="0" borderId="0" xfId="0" applyFont="1" applyBorder="1" applyAlignment="1">
      <alignment horizontal="left"/>
    </xf>
    <xf numFmtId="0" fontId="26" fillId="0" borderId="0" xfId="0" applyFont="1" applyBorder="1" applyAlignment="1">
      <alignment/>
    </xf>
    <xf numFmtId="7" fontId="0" fillId="0" borderId="13" xfId="0" applyNumberFormat="1" applyFont="1" applyBorder="1" applyAlignment="1">
      <alignment horizontal="centerContinuous"/>
    </xf>
    <xf numFmtId="7" fontId="0" fillId="0" borderId="0" xfId="0" applyNumberFormat="1" applyFont="1" applyAlignment="1">
      <alignment horizontal="centerContinuous"/>
    </xf>
    <xf numFmtId="37" fontId="8" fillId="0" borderId="0" xfId="17" applyNumberFormat="1" applyFont="1" applyBorder="1" applyAlignment="1">
      <alignment/>
    </xf>
    <xf numFmtId="37" fontId="8" fillId="0" borderId="0" xfId="15" applyNumberFormat="1" applyFont="1" applyBorder="1" applyAlignment="1">
      <alignment/>
    </xf>
    <xf numFmtId="37" fontId="8" fillId="0" borderId="26" xfId="15" applyNumberFormat="1" applyFont="1" applyBorder="1" applyAlignment="1">
      <alignment/>
    </xf>
    <xf numFmtId="37" fontId="9" fillId="0" borderId="17" xfId="15" applyNumberFormat="1" applyFont="1" applyBorder="1" applyAlignment="1">
      <alignment/>
    </xf>
    <xf numFmtId="37" fontId="8" fillId="0" borderId="0" xfId="15" applyNumberFormat="1" applyFont="1" applyAlignment="1">
      <alignment/>
    </xf>
    <xf numFmtId="37" fontId="8" fillId="0" borderId="26" xfId="0" applyNumberFormat="1" applyFont="1" applyBorder="1" applyAlignment="1">
      <alignment/>
    </xf>
    <xf numFmtId="37" fontId="16" fillId="0" borderId="17" xfId="0" applyNumberFormat="1" applyFont="1" applyBorder="1" applyAlignment="1">
      <alignment/>
    </xf>
    <xf numFmtId="37" fontId="8" fillId="0" borderId="31" xfId="15" applyNumberFormat="1" applyFont="1" applyBorder="1" applyAlignment="1">
      <alignment/>
    </xf>
    <xf numFmtId="37" fontId="8" fillId="0" borderId="0" xfId="15" applyNumberFormat="1" applyFont="1" applyBorder="1" applyAlignment="1">
      <alignment horizontal="right"/>
    </xf>
    <xf numFmtId="37" fontId="9" fillId="0" borderId="7" xfId="15" applyNumberFormat="1" applyFont="1" applyBorder="1" applyAlignment="1">
      <alignment/>
    </xf>
    <xf numFmtId="37" fontId="0" fillId="0" borderId="0" xfId="0" applyNumberFormat="1" applyBorder="1" applyAlignment="1">
      <alignment/>
    </xf>
    <xf numFmtId="37" fontId="8" fillId="0" borderId="5" xfId="15" applyNumberFormat="1" applyFont="1" applyBorder="1" applyAlignment="1">
      <alignment horizontal="right"/>
    </xf>
    <xf numFmtId="37" fontId="16" fillId="0" borderId="14" xfId="15" applyNumberFormat="1" applyFont="1" applyBorder="1" applyAlignment="1">
      <alignment/>
    </xf>
    <xf numFmtId="37" fontId="0" fillId="0" borderId="0" xfId="0" applyNumberFormat="1" applyAlignment="1">
      <alignment/>
    </xf>
    <xf numFmtId="0" fontId="7" fillId="0" borderId="17" xfId="0" applyFont="1" applyBorder="1" applyAlignment="1">
      <alignment horizontal="left"/>
    </xf>
    <xf numFmtId="37" fontId="15" fillId="0" borderId="29" xfId="0" applyNumberFormat="1" applyFont="1" applyBorder="1" applyAlignment="1" applyProtection="1">
      <alignment/>
      <protection/>
    </xf>
    <xf numFmtId="37" fontId="0" fillId="0" borderId="24" xfId="0" applyNumberFormat="1" applyFont="1" applyBorder="1" applyAlignment="1" applyProtection="1">
      <alignment horizontal="right"/>
      <protection/>
    </xf>
    <xf numFmtId="37" fontId="0" fillId="0" borderId="32" xfId="0" applyNumberFormat="1" applyFont="1" applyBorder="1" applyAlignment="1" applyProtection="1">
      <alignment/>
      <protection/>
    </xf>
    <xf numFmtId="37" fontId="0" fillId="0" borderId="32" xfId="0" applyNumberFormat="1" applyFont="1" applyBorder="1" applyAlignment="1" applyProtection="1">
      <alignment horizontal="centerContinuous"/>
      <protection/>
    </xf>
    <xf numFmtId="41" fontId="0" fillId="0" borderId="33" xfId="15" applyNumberFormat="1" applyFont="1" applyBorder="1" applyAlignment="1">
      <alignment/>
    </xf>
    <xf numFmtId="0" fontId="23" fillId="0" borderId="6" xfId="0" applyFont="1" applyBorder="1" applyAlignment="1" quotePrefix="1">
      <alignment horizontal="right"/>
    </xf>
    <xf numFmtId="14" fontId="0" fillId="0" borderId="0" xfId="0" applyNumberFormat="1" applyBorder="1" applyAlignment="1">
      <alignment horizontal="centerContinuous"/>
    </xf>
    <xf numFmtId="0" fontId="23" fillId="0" borderId="23" xfId="0" applyFont="1" applyBorder="1" applyAlignment="1" quotePrefix="1">
      <alignment horizontal="right"/>
    </xf>
    <xf numFmtId="0" fontId="23" fillId="0" borderId="23" xfId="0" applyFont="1" applyBorder="1" applyAlignment="1">
      <alignment horizontal="right"/>
    </xf>
    <xf numFmtId="0" fontId="0" fillId="0" borderId="0" xfId="0" applyFont="1" applyAlignment="1" quotePrefix="1">
      <alignment horizontal="left"/>
    </xf>
    <xf numFmtId="0" fontId="0" fillId="0" borderId="0" xfId="0" applyNumberFormat="1" applyFont="1" applyAlignment="1">
      <alignment/>
    </xf>
    <xf numFmtId="0" fontId="6" fillId="0" borderId="0" xfId="0" applyFont="1" applyFill="1" applyAlignment="1">
      <alignment horizontal="left"/>
    </xf>
    <xf numFmtId="37" fontId="0" fillId="0" borderId="13" xfId="0" applyNumberFormat="1" applyBorder="1" applyAlignment="1" applyProtection="1">
      <alignment/>
      <protection/>
    </xf>
    <xf numFmtId="37" fontId="0" fillId="0" borderId="4" xfId="0" applyNumberFormat="1" applyFont="1" applyBorder="1" applyAlignment="1">
      <alignment horizontal="right"/>
    </xf>
    <xf numFmtId="37" fontId="0" fillId="0" borderId="34" xfId="0" applyNumberFormat="1" applyBorder="1" applyAlignment="1" applyProtection="1">
      <alignment/>
      <protection/>
    </xf>
    <xf numFmtId="37" fontId="0" fillId="0" borderId="35" xfId="0" applyNumberFormat="1" applyBorder="1" applyAlignment="1" applyProtection="1">
      <alignment/>
      <protection/>
    </xf>
    <xf numFmtId="0" fontId="7" fillId="0" borderId="0" xfId="0" applyFont="1" applyBorder="1" applyAlignment="1">
      <alignment horizontal="left"/>
    </xf>
    <xf numFmtId="0" fontId="7" fillId="0" borderId="0" xfId="0" applyFont="1" applyBorder="1" applyAlignment="1">
      <alignment horizontal="left"/>
    </xf>
    <xf numFmtId="37" fontId="15" fillId="0" borderId="0" xfId="0" applyNumberFormat="1" applyFont="1" applyBorder="1" applyAlignment="1" applyProtection="1">
      <alignment/>
      <protection/>
    </xf>
    <xf numFmtId="0" fontId="8" fillId="0" borderId="17" xfId="0" applyFont="1" applyBorder="1" applyAlignment="1">
      <alignment horizontal="centerContinuous"/>
    </xf>
    <xf numFmtId="37" fontId="6" fillId="0" borderId="36" xfId="0" applyNumberFormat="1" applyFont="1" applyBorder="1" applyAlignment="1" applyProtection="1">
      <alignment/>
      <protection/>
    </xf>
    <xf numFmtId="37" fontId="6" fillId="0" borderId="37" xfId="0" applyNumberFormat="1" applyFont="1" applyBorder="1" applyAlignment="1" applyProtection="1">
      <alignment/>
      <protection/>
    </xf>
    <xf numFmtId="37" fontId="6" fillId="0" borderId="37" xfId="0" applyNumberFormat="1" applyFont="1" applyBorder="1" applyAlignment="1" applyProtection="1">
      <alignment horizontal="centerContinuous"/>
      <protection/>
    </xf>
    <xf numFmtId="37" fontId="6" fillId="0" borderId="36" xfId="0" applyNumberFormat="1" applyFont="1" applyBorder="1" applyAlignment="1" applyProtection="1">
      <alignment/>
      <protection/>
    </xf>
    <xf numFmtId="166" fontId="9" fillId="0" borderId="12" xfId="0" applyNumberFormat="1" applyFont="1" applyBorder="1" applyAlignment="1" applyProtection="1">
      <alignment horizontal="centerContinuous"/>
      <protection/>
    </xf>
    <xf numFmtId="0" fontId="6" fillId="0" borderId="13" xfId="0" applyFont="1" applyBorder="1" applyAlignment="1">
      <alignment horizontal="centerContinuous"/>
    </xf>
    <xf numFmtId="0" fontId="8" fillId="0" borderId="13" xfId="0" applyFont="1" applyBorder="1" applyAlignment="1">
      <alignment horizontal="centerContinuous"/>
    </xf>
    <xf numFmtId="37" fontId="6" fillId="0" borderId="37" xfId="0" applyNumberFormat="1" applyFont="1" applyBorder="1" applyAlignment="1" applyProtection="1">
      <alignment/>
      <protection/>
    </xf>
    <xf numFmtId="37" fontId="9" fillId="0" borderId="11" xfId="0" applyNumberFormat="1" applyFont="1" applyBorder="1" applyAlignment="1" applyProtection="1">
      <alignment/>
      <protection/>
    </xf>
    <xf numFmtId="166" fontId="0" fillId="0" borderId="12" xfId="0" applyNumberFormat="1" applyBorder="1" applyAlignment="1" applyProtection="1">
      <alignment horizontal="centerContinuous"/>
      <protection/>
    </xf>
    <xf numFmtId="166" fontId="0" fillId="0" borderId="13" xfId="0" applyNumberFormat="1" applyBorder="1" applyAlignment="1" applyProtection="1">
      <alignment horizontal="centerContinuous"/>
      <protection/>
    </xf>
    <xf numFmtId="0" fontId="6" fillId="0" borderId="0" xfId="0" applyFont="1" applyBorder="1" applyAlignment="1" quotePrefix="1">
      <alignment horizontal="right"/>
    </xf>
    <xf numFmtId="37" fontId="0" fillId="0" borderId="37" xfId="0" applyNumberFormat="1" applyFont="1" applyBorder="1" applyAlignment="1" applyProtection="1">
      <alignment/>
      <protection/>
    </xf>
    <xf numFmtId="0" fontId="0" fillId="0" borderId="0" xfId="21" applyFont="1">
      <alignment/>
      <protection/>
    </xf>
    <xf numFmtId="37" fontId="6" fillId="0" borderId="27" xfId="0" applyNumberFormat="1" applyFont="1" applyBorder="1" applyAlignment="1" applyProtection="1">
      <alignment/>
      <protection/>
    </xf>
    <xf numFmtId="37" fontId="6" fillId="0" borderId="21" xfId="0" applyNumberFormat="1" applyFont="1" applyBorder="1" applyAlignment="1" applyProtection="1">
      <alignment/>
      <protection/>
    </xf>
    <xf numFmtId="37" fontId="0" fillId="0" borderId="22" xfId="0" applyNumberFormat="1" applyBorder="1" applyAlignment="1" applyProtection="1">
      <alignment horizontal="centerContinuous"/>
      <protection/>
    </xf>
    <xf numFmtId="37" fontId="6" fillId="0" borderId="23" xfId="0" applyNumberFormat="1" applyFont="1" applyBorder="1" applyAlignment="1" applyProtection="1">
      <alignment/>
      <protection/>
    </xf>
    <xf numFmtId="37" fontId="0" fillId="0" borderId="14" xfId="0" applyNumberFormat="1" applyFont="1" applyBorder="1" applyAlignment="1" applyProtection="1">
      <alignment/>
      <protection/>
    </xf>
    <xf numFmtId="37" fontId="8" fillId="0" borderId="14" xfId="15" applyNumberFormat="1" applyFont="1" applyBorder="1" applyAlignment="1">
      <alignment horizontal="right"/>
    </xf>
    <xf numFmtId="0" fontId="23" fillId="0" borderId="22" xfId="0" applyFont="1" applyBorder="1" applyAlignment="1">
      <alignment/>
    </xf>
    <xf numFmtId="0" fontId="23" fillId="0" borderId="14" xfId="0" applyFont="1" applyBorder="1" applyAlignment="1">
      <alignment/>
    </xf>
    <xf numFmtId="0" fontId="8" fillId="0" borderId="0" xfId="0" applyFont="1" applyBorder="1" applyAlignment="1">
      <alignment horizontal="centerContinuous"/>
    </xf>
    <xf numFmtId="194" fontId="0" fillId="0" borderId="0" xfId="0" applyNumberFormat="1" applyAlignment="1">
      <alignment horizontal="center"/>
    </xf>
    <xf numFmtId="166" fontId="0" fillId="0" borderId="16" xfId="0" applyNumberFormat="1" applyBorder="1" applyAlignment="1" applyProtection="1">
      <alignment horizontal="centerContinuous"/>
      <protection/>
    </xf>
    <xf numFmtId="49" fontId="0" fillId="0" borderId="0" xfId="0" applyNumberFormat="1" applyAlignment="1">
      <alignment/>
    </xf>
    <xf numFmtId="194" fontId="0" fillId="0" borderId="13" xfId="0" applyNumberFormat="1" applyBorder="1" applyAlignment="1">
      <alignment horizontal="center"/>
    </xf>
    <xf numFmtId="0" fontId="0" fillId="0" borderId="4" xfId="0" applyFont="1" applyBorder="1" applyAlignment="1">
      <alignment horizontal="left"/>
    </xf>
    <xf numFmtId="37" fontId="0" fillId="0" borderId="38" xfId="0" applyNumberFormat="1" applyFont="1" applyBorder="1" applyAlignment="1" applyProtection="1">
      <alignment horizontal="left"/>
      <protection/>
    </xf>
    <xf numFmtId="37" fontId="0" fillId="0" borderId="38" xfId="0" applyNumberFormat="1" applyFont="1" applyBorder="1" applyAlignment="1" applyProtection="1">
      <alignment/>
      <protection/>
    </xf>
    <xf numFmtId="37" fontId="0" fillId="0" borderId="39" xfId="0" applyNumberFormat="1" applyFont="1" applyBorder="1" applyAlignment="1" applyProtection="1">
      <alignment/>
      <protection/>
    </xf>
    <xf numFmtId="37" fontId="0" fillId="0" borderId="40" xfId="0" applyNumberFormat="1" applyFont="1" applyBorder="1" applyAlignment="1" applyProtection="1">
      <alignment/>
      <protection/>
    </xf>
    <xf numFmtId="37" fontId="0" fillId="0" borderId="41" xfId="0" applyNumberFormat="1" applyFont="1" applyBorder="1" applyAlignment="1" applyProtection="1">
      <alignment/>
      <protection/>
    </xf>
    <xf numFmtId="0" fontId="0" fillId="0" borderId="0" xfId="0" applyBorder="1" applyAlignment="1">
      <alignment horizontal="left"/>
    </xf>
    <xf numFmtId="0" fontId="0" fillId="0" borderId="0" xfId="0" applyNumberFormat="1" applyBorder="1" applyAlignment="1">
      <alignment/>
    </xf>
    <xf numFmtId="0" fontId="0" fillId="0" borderId="0" xfId="0" applyAlignment="1">
      <alignment vertical="top"/>
    </xf>
    <xf numFmtId="0" fontId="6" fillId="0" borderId="17" xfId="0" applyFont="1" applyBorder="1" applyAlignment="1">
      <alignment vertical="top"/>
    </xf>
    <xf numFmtId="0" fontId="6" fillId="0" borderId="17" xfId="0" applyFont="1" applyBorder="1" applyAlignment="1">
      <alignment horizontal="centerContinuous" vertical="top"/>
    </xf>
    <xf numFmtId="0" fontId="0" fillId="0" borderId="17" xfId="0" applyBorder="1" applyAlignment="1">
      <alignment horizontal="centerContinuous" vertical="top"/>
    </xf>
    <xf numFmtId="0" fontId="0" fillId="0" borderId="17" xfId="0" applyBorder="1" applyAlignment="1">
      <alignment vertical="top"/>
    </xf>
    <xf numFmtId="166" fontId="0" fillId="0" borderId="17" xfId="0" applyNumberFormat="1" applyBorder="1" applyAlignment="1" applyProtection="1">
      <alignment horizontal="centerContinuous" vertical="top"/>
      <protection/>
    </xf>
    <xf numFmtId="169" fontId="6" fillId="0" borderId="17" xfId="0" applyNumberFormat="1" applyFont="1" applyBorder="1" applyAlignment="1" applyProtection="1">
      <alignment horizontal="centerContinuous" vertical="top"/>
      <protection/>
    </xf>
    <xf numFmtId="0" fontId="6" fillId="0" borderId="0" xfId="0" applyFont="1" applyAlignment="1">
      <alignment horizontal="centerContinuous" vertical="top"/>
    </xf>
    <xf numFmtId="0" fontId="0" fillId="0" borderId="0" xfId="0" applyFont="1" applyAlignment="1">
      <alignment horizontal="centerContinuous" vertical="top"/>
    </xf>
    <xf numFmtId="0" fontId="0" fillId="0" borderId="0" xfId="0" applyFont="1" applyAlignment="1">
      <alignment vertical="top"/>
    </xf>
    <xf numFmtId="0" fontId="6" fillId="0" borderId="0" xfId="0" applyFont="1" applyAlignment="1">
      <alignment vertical="top"/>
    </xf>
    <xf numFmtId="0" fontId="6" fillId="0" borderId="14" xfId="0" applyFont="1" applyBorder="1" applyAlignment="1">
      <alignment horizontal="left" vertical="top"/>
    </xf>
    <xf numFmtId="0" fontId="4" fillId="0" borderId="14" xfId="0" applyFont="1" applyBorder="1" applyAlignment="1">
      <alignment horizontal="centerContinuous" vertical="top"/>
    </xf>
    <xf numFmtId="0" fontId="6" fillId="0" borderId="14" xfId="0" applyFont="1" applyBorder="1" applyAlignment="1">
      <alignment horizontal="centerContinuous" vertical="top"/>
    </xf>
    <xf numFmtId="0" fontId="0" fillId="0" borderId="14" xfId="0" applyFont="1" applyBorder="1" applyAlignment="1">
      <alignment horizontal="centerContinuous" vertical="top"/>
    </xf>
    <xf numFmtId="0" fontId="0" fillId="0" borderId="14" xfId="0" applyFont="1" applyBorder="1" applyAlignment="1">
      <alignment vertical="top"/>
    </xf>
    <xf numFmtId="37" fontId="0" fillId="0" borderId="42" xfId="0" applyNumberFormat="1" applyFont="1" applyBorder="1" applyAlignment="1">
      <alignment/>
    </xf>
    <xf numFmtId="37" fontId="0" fillId="0" borderId="43" xfId="0" applyNumberFormat="1" applyFont="1" applyBorder="1" applyAlignment="1">
      <alignment/>
    </xf>
    <xf numFmtId="37" fontId="0" fillId="0" borderId="4" xfId="0" applyNumberFormat="1" applyFont="1" applyBorder="1" applyAlignment="1">
      <alignment/>
    </xf>
    <xf numFmtId="41" fontId="0" fillId="0" borderId="0" xfId="15" applyNumberFormat="1" applyFont="1" applyBorder="1" applyAlignment="1">
      <alignment/>
    </xf>
    <xf numFmtId="0" fontId="0" fillId="0" borderId="35" xfId="0" applyFont="1" applyBorder="1" applyAlignment="1">
      <alignment horizontal="centerContinuous" vertical="center"/>
    </xf>
    <xf numFmtId="0" fontId="0" fillId="0" borderId="44" xfId="0" applyNumberFormat="1" applyFont="1" applyBorder="1" applyAlignment="1" quotePrefix="1">
      <alignment horizontal="center" vertical="center"/>
    </xf>
    <xf numFmtId="0" fontId="0" fillId="0" borderId="34" xfId="0" applyNumberFormat="1" applyFont="1" applyBorder="1" applyAlignment="1" quotePrefix="1">
      <alignment horizontal="center" vertical="center"/>
    </xf>
    <xf numFmtId="0" fontId="0" fillId="0" borderId="0" xfId="0" applyFont="1" applyAlignment="1">
      <alignment vertical="center"/>
    </xf>
    <xf numFmtId="0" fontId="10" fillId="0" borderId="0" xfId="0" applyFont="1" applyAlignment="1">
      <alignment horizontal="centerContinuous" vertical="center"/>
    </xf>
    <xf numFmtId="37" fontId="0" fillId="0" borderId="45" xfId="0" applyNumberFormat="1" applyBorder="1" applyAlignment="1" applyProtection="1">
      <alignment/>
      <protection/>
    </xf>
    <xf numFmtId="49" fontId="0" fillId="0" borderId="17" xfId="0" applyNumberFormat="1" applyBorder="1" applyAlignment="1">
      <alignment horizontal="centerContinuous" vertical="top"/>
    </xf>
    <xf numFmtId="49" fontId="0" fillId="0" borderId="0" xfId="0" applyNumberFormat="1" applyAlignment="1" quotePrefix="1">
      <alignment horizontal="center"/>
    </xf>
    <xf numFmtId="49" fontId="0" fillId="0" borderId="0" xfId="0" applyNumberFormat="1" applyAlignment="1">
      <alignment horizontal="centerContinuous"/>
    </xf>
    <xf numFmtId="49" fontId="0" fillId="0" borderId="5" xfId="0" applyNumberFormat="1" applyBorder="1" applyAlignment="1">
      <alignment/>
    </xf>
    <xf numFmtId="49" fontId="9" fillId="0" borderId="0" xfId="0" applyNumberFormat="1" applyFont="1" applyAlignment="1">
      <alignment/>
    </xf>
    <xf numFmtId="49" fontId="0" fillId="0" borderId="0" xfId="0" applyNumberFormat="1" applyAlignment="1">
      <alignment horizontal="left"/>
    </xf>
    <xf numFmtId="49" fontId="0" fillId="0" borderId="0" xfId="0" applyNumberFormat="1" applyAlignment="1">
      <alignment horizontal="right"/>
    </xf>
    <xf numFmtId="49" fontId="6" fillId="0" borderId="0" xfId="0" applyNumberFormat="1" applyFont="1" applyAlignment="1">
      <alignment/>
    </xf>
    <xf numFmtId="37" fontId="0" fillId="0" borderId="1" xfId="0" applyNumberFormat="1" applyBorder="1" applyAlignment="1" applyProtection="1">
      <alignment/>
      <protection/>
    </xf>
    <xf numFmtId="0" fontId="0" fillId="0" borderId="0" xfId="0" applyAlignment="1">
      <alignment horizontal="left" vertical="top"/>
    </xf>
    <xf numFmtId="49" fontId="0" fillId="0" borderId="0" xfId="15" applyNumberFormat="1" applyFont="1" applyAlignment="1">
      <alignment/>
    </xf>
    <xf numFmtId="0" fontId="0" fillId="0" borderId="0" xfId="0" applyNumberFormat="1" applyAlignment="1">
      <alignment horizontal="left"/>
    </xf>
    <xf numFmtId="0" fontId="0" fillId="0" borderId="0" xfId="0" applyNumberFormat="1" applyAlignment="1" quotePrefix="1">
      <alignment/>
    </xf>
    <xf numFmtId="0" fontId="0" fillId="0" borderId="0" xfId="0" applyFont="1" applyBorder="1" applyAlignment="1">
      <alignment horizontal="center"/>
    </xf>
    <xf numFmtId="0" fontId="0" fillId="0" borderId="0" xfId="0" applyFont="1" applyBorder="1" applyAlignment="1">
      <alignment horizontal="centerContinuous"/>
    </xf>
    <xf numFmtId="0" fontId="0" fillId="0" borderId="17" xfId="0" applyFont="1" applyBorder="1" applyAlignment="1">
      <alignment horizontal="left"/>
    </xf>
    <xf numFmtId="49" fontId="0" fillId="0" borderId="0" xfId="0" applyNumberFormat="1" applyFont="1" applyAlignment="1">
      <alignment/>
    </xf>
    <xf numFmtId="0" fontId="8" fillId="0" borderId="0" xfId="0" applyFont="1" applyBorder="1" applyAlignment="1">
      <alignment horizontal="right"/>
    </xf>
    <xf numFmtId="166" fontId="8" fillId="0" borderId="0" xfId="0" applyNumberFormat="1" applyFont="1" applyBorder="1" applyAlignment="1" applyProtection="1">
      <alignment horizontal="centerContinuous"/>
      <protection/>
    </xf>
    <xf numFmtId="0" fontId="8" fillId="0" borderId="0" xfId="0" applyFont="1" applyAlignment="1">
      <alignment horizontal="centerContinuous"/>
    </xf>
    <xf numFmtId="0" fontId="8" fillId="0" borderId="0" xfId="0" applyFont="1" applyBorder="1" applyAlignment="1">
      <alignment horizontal="center"/>
    </xf>
    <xf numFmtId="49" fontId="0" fillId="0" borderId="17" xfId="0" applyNumberFormat="1" applyFont="1" applyBorder="1" applyAlignment="1">
      <alignment/>
    </xf>
    <xf numFmtId="0" fontId="8" fillId="0" borderId="17" xfId="0" applyFont="1" applyBorder="1" applyAlignment="1">
      <alignment horizontal="right"/>
    </xf>
    <xf numFmtId="166" fontId="8" fillId="0" borderId="17" xfId="0" applyNumberFormat="1" applyFont="1" applyBorder="1" applyAlignment="1" applyProtection="1">
      <alignment horizontal="centerContinuous"/>
      <protection/>
    </xf>
    <xf numFmtId="0" fontId="8" fillId="0" borderId="17" xfId="0" applyFont="1" applyBorder="1" applyAlignment="1">
      <alignment horizontal="center"/>
    </xf>
    <xf numFmtId="37" fontId="0" fillId="0" borderId="17" xfId="0" applyNumberFormat="1" applyFont="1" applyBorder="1" applyAlignment="1" applyProtection="1">
      <alignment/>
      <protection/>
    </xf>
    <xf numFmtId="49" fontId="0" fillId="0" borderId="0" xfId="0" applyNumberFormat="1" applyFont="1" applyBorder="1" applyAlignment="1">
      <alignment/>
    </xf>
    <xf numFmtId="166" fontId="0" fillId="0" borderId="0" xfId="0" applyNumberFormat="1" applyFont="1" applyAlignment="1" applyProtection="1">
      <alignment/>
      <protection/>
    </xf>
    <xf numFmtId="166" fontId="0" fillId="0" borderId="0" xfId="0" applyNumberFormat="1" applyFont="1" applyBorder="1" applyAlignment="1" applyProtection="1">
      <alignment horizontal="left"/>
      <protection/>
    </xf>
    <xf numFmtId="43" fontId="0" fillId="0" borderId="0" xfId="0" applyNumberFormat="1" applyAlignment="1">
      <alignment/>
    </xf>
    <xf numFmtId="49" fontId="0" fillId="0" borderId="46" xfId="0" applyNumberFormat="1" applyFont="1" applyBorder="1" applyAlignment="1">
      <alignment horizontal="center"/>
    </xf>
    <xf numFmtId="7" fontId="0" fillId="0" borderId="47" xfId="0" applyNumberFormat="1" applyFont="1" applyBorder="1" applyAlignment="1">
      <alignment horizontal="center"/>
    </xf>
    <xf numFmtId="37" fontId="6" fillId="0" borderId="39" xfId="0" applyNumberFormat="1" applyFont="1" applyBorder="1" applyAlignment="1" applyProtection="1">
      <alignment/>
      <protection/>
    </xf>
    <xf numFmtId="37" fontId="6" fillId="0" borderId="38" xfId="0" applyNumberFormat="1" applyFont="1" applyBorder="1" applyAlignment="1" applyProtection="1">
      <alignment/>
      <protection/>
    </xf>
    <xf numFmtId="37" fontId="6" fillId="0" borderId="38" xfId="0" applyNumberFormat="1" applyFont="1" applyBorder="1" applyAlignment="1" applyProtection="1">
      <alignment horizontal="centerContinuous"/>
      <protection/>
    </xf>
    <xf numFmtId="14" fontId="0" fillId="0" borderId="4" xfId="0" applyNumberFormat="1" applyFont="1" applyBorder="1" applyAlignment="1" applyProtection="1">
      <alignment horizontal="center"/>
      <protection/>
    </xf>
    <xf numFmtId="37" fontId="0" fillId="0" borderId="4" xfId="0" applyNumberFormat="1" applyFont="1" applyBorder="1" applyAlignment="1" applyProtection="1">
      <alignment/>
      <protection/>
    </xf>
    <xf numFmtId="37" fontId="0" fillId="0" borderId="15" xfId="0" applyNumberFormat="1" applyFont="1" applyBorder="1" applyAlignment="1" applyProtection="1">
      <alignment/>
      <protection/>
    </xf>
    <xf numFmtId="0" fontId="0" fillId="0" borderId="0" xfId="0" applyBorder="1" applyAlignment="1">
      <alignment horizontal="right"/>
    </xf>
    <xf numFmtId="0" fontId="6" fillId="0" borderId="0" xfId="0" applyFont="1" applyBorder="1" applyAlignment="1">
      <alignment/>
    </xf>
    <xf numFmtId="49" fontId="0" fillId="0" borderId="0" xfId="0" applyNumberFormat="1" applyBorder="1" applyAlignment="1">
      <alignment/>
    </xf>
    <xf numFmtId="0" fontId="0" fillId="0" borderId="5" xfId="0" applyBorder="1" applyAlignment="1">
      <alignment horizontal="right"/>
    </xf>
    <xf numFmtId="37" fontId="0" fillId="0" borderId="48" xfId="0" applyNumberFormat="1" applyBorder="1" applyAlignment="1" applyProtection="1">
      <alignment/>
      <protection/>
    </xf>
    <xf numFmtId="173" fontId="0" fillId="0" borderId="44" xfId="0" applyNumberFormat="1" applyFont="1" applyBorder="1" applyAlignment="1">
      <alignment horizontal="center" vertical="center"/>
    </xf>
    <xf numFmtId="0" fontId="0" fillId="0" borderId="49" xfId="0" applyFont="1" applyBorder="1" applyAlignment="1">
      <alignment vertical="center"/>
    </xf>
    <xf numFmtId="0" fontId="0" fillId="0" borderId="49" xfId="0" applyFont="1" applyBorder="1" applyAlignment="1">
      <alignment horizontal="centerContinuous" vertical="center"/>
    </xf>
    <xf numFmtId="0" fontId="0" fillId="0" borderId="50" xfId="0" applyFont="1" applyBorder="1" applyAlignment="1">
      <alignment horizontal="centerContinuous" vertical="center"/>
    </xf>
    <xf numFmtId="0" fontId="18" fillId="0" borderId="0" xfId="0" applyFont="1" applyAlignment="1">
      <alignment horizontal="left"/>
    </xf>
    <xf numFmtId="0" fontId="29" fillId="0" borderId="17" xfId="0" applyFont="1" applyBorder="1" applyAlignment="1">
      <alignment horizontal="left"/>
    </xf>
    <xf numFmtId="194" fontId="0" fillId="0" borderId="0" xfId="0" applyNumberFormat="1" applyBorder="1" applyAlignment="1">
      <alignment horizontal="center"/>
    </xf>
    <xf numFmtId="173" fontId="0" fillId="0" borderId="44" xfId="0" applyNumberFormat="1" applyFont="1" applyBorder="1" applyAlignment="1" quotePrefix="1">
      <alignment horizontal="center" vertical="center"/>
    </xf>
    <xf numFmtId="0" fontId="0" fillId="0" borderId="0" xfId="0" applyFill="1" applyBorder="1" applyAlignment="1">
      <alignment/>
    </xf>
    <xf numFmtId="0" fontId="0" fillId="0" borderId="0" xfId="0" applyFill="1" applyAlignment="1">
      <alignment/>
    </xf>
    <xf numFmtId="0" fontId="6" fillId="0" borderId="0" xfId="0" applyFont="1" applyFill="1" applyBorder="1" applyAlignment="1">
      <alignment horizontal="center"/>
    </xf>
    <xf numFmtId="0" fontId="0" fillId="0" borderId="0" xfId="0" applyFill="1" applyBorder="1" applyAlignment="1">
      <alignment/>
    </xf>
    <xf numFmtId="0" fontId="1" fillId="0" borderId="0" xfId="0" applyFont="1" applyFill="1" applyBorder="1" applyAlignment="1">
      <alignment horizontal="center"/>
    </xf>
    <xf numFmtId="0" fontId="0" fillId="0" borderId="46" xfId="0" applyBorder="1" applyAlignment="1">
      <alignment/>
    </xf>
    <xf numFmtId="37" fontId="0" fillId="0" borderId="46" xfId="0" applyNumberFormat="1" applyBorder="1" applyAlignment="1">
      <alignment/>
    </xf>
    <xf numFmtId="202" fontId="34" fillId="2" borderId="0" xfId="0" applyNumberFormat="1" applyFont="1" applyFill="1" applyAlignment="1">
      <alignment/>
    </xf>
    <xf numFmtId="0" fontId="0" fillId="0" borderId="10" xfId="0" applyBorder="1" applyAlignment="1">
      <alignment horizontal="center"/>
    </xf>
    <xf numFmtId="0" fontId="0" fillId="0" borderId="20" xfId="0" applyBorder="1" applyAlignment="1">
      <alignment horizontal="center"/>
    </xf>
    <xf numFmtId="0" fontId="21" fillId="0" borderId="0" xfId="0" applyFont="1" applyAlignment="1">
      <alignment horizontal="center"/>
    </xf>
    <xf numFmtId="0" fontId="21" fillId="0" borderId="6" xfId="0" applyFont="1" applyBorder="1" applyAlignment="1">
      <alignment horizontal="center"/>
    </xf>
    <xf numFmtId="0" fontId="21" fillId="0" borderId="24" xfId="0" applyFont="1" applyBorder="1" applyAlignment="1">
      <alignment horizontal="center"/>
    </xf>
    <xf numFmtId="0" fontId="21" fillId="0" borderId="32" xfId="0" applyFont="1" applyBorder="1" applyAlignment="1">
      <alignment horizontal="center"/>
    </xf>
    <xf numFmtId="0" fontId="21" fillId="0" borderId="51" xfId="0" applyFont="1" applyBorder="1" applyAlignment="1">
      <alignment horizontal="center"/>
    </xf>
    <xf numFmtId="0" fontId="7" fillId="0" borderId="14" xfId="0" applyFont="1" applyBorder="1" applyAlignment="1">
      <alignment horizontal="center"/>
    </xf>
    <xf numFmtId="0" fontId="21" fillId="0" borderId="8" xfId="0" applyFont="1" applyBorder="1" applyAlignment="1">
      <alignment horizontal="center"/>
    </xf>
    <xf numFmtId="0" fontId="21" fillId="0" borderId="5" xfId="0" applyFont="1" applyBorder="1" applyAlignment="1">
      <alignment horizontal="center"/>
    </xf>
    <xf numFmtId="0" fontId="21" fillId="0" borderId="22" xfId="0" applyFont="1" applyBorder="1" applyAlignment="1">
      <alignment horizontal="center"/>
    </xf>
    <xf numFmtId="0" fontId="21" fillId="0" borderId="4" xfId="0" applyFont="1" applyBorder="1" applyAlignment="1">
      <alignment horizontal="center"/>
    </xf>
    <xf numFmtId="0" fontId="21" fillId="0" borderId="0" xfId="0" applyFont="1" applyBorder="1" applyAlignment="1">
      <alignment horizontal="center"/>
    </xf>
    <xf numFmtId="0" fontId="21" fillId="0" borderId="1" xfId="0" applyFont="1" applyBorder="1" applyAlignment="1">
      <alignment horizontal="center"/>
    </xf>
    <xf numFmtId="0" fontId="21" fillId="0" borderId="2" xfId="0" applyFont="1" applyBorder="1" applyAlignment="1">
      <alignment horizontal="center"/>
    </xf>
    <xf numFmtId="0" fontId="21" fillId="0" borderId="3" xfId="0" applyFont="1" applyBorder="1" applyAlignment="1">
      <alignment horizontal="center"/>
    </xf>
    <xf numFmtId="49" fontId="27" fillId="0" borderId="0" xfId="0" applyNumberFormat="1" applyFont="1" applyAlignment="1">
      <alignment horizontal="center"/>
    </xf>
    <xf numFmtId="0" fontId="8" fillId="0" borderId="0" xfId="0" applyFont="1" applyAlignment="1">
      <alignment/>
    </xf>
    <xf numFmtId="0" fontId="9" fillId="0" borderId="0" xfId="0" applyFont="1" applyAlignment="1">
      <alignment horizontal="center"/>
    </xf>
    <xf numFmtId="0" fontId="9" fillId="0" borderId="0" xfId="0" applyFont="1" applyAlignment="1">
      <alignment horizontal="center"/>
    </xf>
    <xf numFmtId="0" fontId="0" fillId="0" borderId="0" xfId="0" applyAlignment="1">
      <alignment/>
    </xf>
    <xf numFmtId="0" fontId="21" fillId="0" borderId="9" xfId="0" applyFont="1" applyBorder="1" applyAlignment="1">
      <alignment horizontal="center"/>
    </xf>
    <xf numFmtId="0" fontId="21" fillId="0" borderId="10" xfId="0" applyFont="1" applyBorder="1" applyAlignment="1">
      <alignment horizontal="center"/>
    </xf>
    <xf numFmtId="0" fontId="21" fillId="0" borderId="0" xfId="0" applyFont="1" applyAlignment="1">
      <alignment/>
    </xf>
    <xf numFmtId="0" fontId="12" fillId="0" borderId="5" xfId="0" applyFont="1" applyBorder="1" applyAlignment="1">
      <alignment horizontal="center"/>
    </xf>
    <xf numFmtId="0" fontId="0" fillId="0" borderId="5" xfId="0" applyBorder="1" applyAlignment="1">
      <alignment/>
    </xf>
    <xf numFmtId="0" fontId="13" fillId="0" borderId="0" xfId="0" applyFont="1" applyAlignment="1">
      <alignment horizontal="center"/>
    </xf>
    <xf numFmtId="173" fontId="14" fillId="0" borderId="0" xfId="0" applyNumberFormat="1" applyFont="1" applyAlignment="1" quotePrefix="1">
      <alignment horizontal="center"/>
    </xf>
    <xf numFmtId="173" fontId="0" fillId="0" borderId="0" xfId="0" applyNumberFormat="1" applyAlignment="1">
      <alignment/>
    </xf>
    <xf numFmtId="0" fontId="12" fillId="0" borderId="17" xfId="0" applyFont="1" applyBorder="1" applyAlignment="1">
      <alignment horizontal="center"/>
    </xf>
    <xf numFmtId="0" fontId="0" fillId="0" borderId="17" xfId="0" applyBorder="1" applyAlignment="1">
      <alignment/>
    </xf>
    <xf numFmtId="0" fontId="7" fillId="0" borderId="0" xfId="0" applyFont="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34" xfId="0" applyNumberFormat="1" applyFont="1" applyBorder="1" applyAlignment="1">
      <alignment horizontal="center" vertical="center"/>
    </xf>
    <xf numFmtId="0" fontId="0" fillId="0" borderId="35" xfId="0" applyBorder="1" applyAlignment="1">
      <alignment horizontal="center" vertical="center"/>
    </xf>
    <xf numFmtId="0" fontId="4" fillId="0" borderId="0" xfId="0" applyFont="1" applyAlignment="1">
      <alignment horizontal="left" wrapText="1"/>
    </xf>
    <xf numFmtId="0" fontId="0" fillId="0" borderId="0" xfId="0" applyAlignment="1">
      <alignment wrapText="1"/>
    </xf>
    <xf numFmtId="0" fontId="0" fillId="0" borderId="52" xfId="0" applyFont="1" applyBorder="1" applyAlignment="1">
      <alignment horizontal="center"/>
    </xf>
    <xf numFmtId="0" fontId="0" fillId="0" borderId="53" xfId="0" applyFont="1" applyBorder="1" applyAlignment="1">
      <alignment horizontal="center"/>
    </xf>
    <xf numFmtId="7" fontId="0" fillId="0" borderId="52" xfId="0" applyNumberFormat="1" applyFont="1" applyBorder="1" applyAlignment="1">
      <alignment horizontal="center"/>
    </xf>
    <xf numFmtId="7" fontId="0" fillId="0" borderId="53" xfId="0" applyNumberFormat="1" applyFont="1" applyBorder="1" applyAlignment="1">
      <alignment horizontal="center"/>
    </xf>
    <xf numFmtId="0" fontId="0" fillId="0" borderId="35" xfId="0" applyFont="1" applyBorder="1" applyAlignment="1">
      <alignment horizontal="center"/>
    </xf>
    <xf numFmtId="7" fontId="0" fillId="0" borderId="35" xfId="0" applyNumberFormat="1"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GAS ASCII"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Debt Distribution 
(Principal)</a:t>
            </a:r>
          </a:p>
        </c:rich>
      </c:tx>
      <c:layout>
        <c:manualLayout>
          <c:xMode val="factor"/>
          <c:yMode val="factor"/>
          <c:x val="-0.162"/>
          <c:y val="-0.01875"/>
        </c:manualLayout>
      </c:layout>
      <c:spPr>
        <a:noFill/>
        <a:ln>
          <a:noFill/>
        </a:ln>
      </c:spPr>
    </c:title>
    <c:view3D>
      <c:rotX val="15"/>
      <c:hPercent val="100"/>
      <c:rotY val="0"/>
      <c:depthPercent val="100"/>
      <c:rAngAx val="1"/>
    </c:view3D>
    <c:plotArea>
      <c:layout>
        <c:manualLayout>
          <c:xMode val="edge"/>
          <c:yMode val="edge"/>
          <c:x val="0.062"/>
          <c:y val="0.22675"/>
          <c:w val="0.5585"/>
          <c:h val="0.689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spPr>
              <a:gradFill rotWithShape="1">
                <a:gsLst>
                  <a:gs pos="0">
                    <a:srgbClr val="663300"/>
                  </a:gs>
                  <a:gs pos="100000">
                    <a:srgbClr val="9E7D5D"/>
                  </a:gs>
                </a:gsLst>
                <a:lin ang="5400000" scaled="1"/>
              </a:gradFill>
            </c:spPr>
          </c:dPt>
          <c:dPt>
            <c:idx val="2"/>
            <c:spPr>
              <a:gradFill rotWithShape="1">
                <a:gsLst>
                  <a:gs pos="0">
                    <a:srgbClr val="CC99FF"/>
                  </a:gs>
                  <a:gs pos="100000">
                    <a:srgbClr val="800080"/>
                  </a:gs>
                </a:gsLst>
                <a:lin ang="5400000" scaled="1"/>
              </a:gradFill>
            </c:spPr>
          </c:dPt>
          <c:dPt>
            <c:idx val="3"/>
            <c:spPr>
              <a:gradFill rotWithShape="1">
                <a:gsLst>
                  <a:gs pos="0">
                    <a:srgbClr val="424242"/>
                  </a:gs>
                  <a:gs pos="100000">
                    <a:srgbClr val="FFFFFF"/>
                  </a:gs>
                </a:gsLst>
                <a:lin ang="5400000" scaled="1"/>
              </a:gradFill>
            </c:spPr>
          </c:dPt>
          <c:dPt>
            <c:idx val="4"/>
            <c:spPr>
              <a:gradFill rotWithShape="1">
                <a:gsLst>
                  <a:gs pos="0">
                    <a:srgbClr val="FF0000"/>
                  </a:gs>
                  <a:gs pos="100000">
                    <a:srgbClr val="000000"/>
                  </a:gs>
                </a:gsLst>
                <a:lin ang="5400000" scaled="1"/>
              </a:gradFill>
            </c:spPr>
          </c:dPt>
          <c:dPt>
            <c:idx val="5"/>
            <c:spPr>
              <a:gradFill rotWithShape="1">
                <a:gsLst>
                  <a:gs pos="0">
                    <a:srgbClr val="800080"/>
                  </a:gs>
                  <a:gs pos="100000">
                    <a:srgbClr val="FFFFFF"/>
                  </a:gs>
                </a:gsLst>
                <a:lin ang="5400000" scaled="1"/>
              </a:gradFill>
            </c:spPr>
          </c:dPt>
          <c:dPt>
            <c:idx val="8"/>
            <c:spPr>
              <a:gradFill rotWithShape="1">
                <a:gsLst>
                  <a:gs pos="0">
                    <a:srgbClr val="000080"/>
                  </a:gs>
                  <a:gs pos="100000">
                    <a:srgbClr val="6D6DB6"/>
                  </a:gs>
                </a:gsLst>
                <a:lin ang="5400000" scaled="1"/>
              </a:gradFill>
            </c:spPr>
          </c:dPt>
          <c:dPt>
            <c:idx val="9"/>
            <c:spPr>
              <a:gradFill rotWithShape="1">
                <a:gsLst>
                  <a:gs pos="0">
                    <a:srgbClr val="808000"/>
                  </a:gs>
                  <a:gs pos="100000">
                    <a:srgbClr val="000000"/>
                  </a:gs>
                </a:gsLst>
                <a:lin ang="5400000" scaled="1"/>
              </a:gradFill>
            </c:spPr>
          </c:dPt>
          <c:dPt>
            <c:idx val="10"/>
            <c:spPr>
              <a:gradFill rotWithShape="1">
                <a:gsLst>
                  <a:gs pos="0">
                    <a:srgbClr val="336666"/>
                  </a:gs>
                  <a:gs pos="100000">
                    <a:srgbClr val="7D9E9E"/>
                  </a:gs>
                </a:gsLst>
                <a:lin ang="5400000" scaled="1"/>
              </a:gradFill>
            </c:spPr>
          </c:dPt>
          <c:cat>
            <c:strRef>
              <c:f>'Charts for Website'!$A$40:$A$51</c:f>
              <c:strCache/>
            </c:strRef>
          </c:cat>
          <c:val>
            <c:numRef>
              <c:f>'Charts for Website'!$B$40:$B$51</c:f>
              <c:numCache/>
            </c:numRef>
          </c:val>
        </c:ser>
      </c:pie3DChart>
      <c:spPr>
        <a:noFill/>
        <a:ln>
          <a:noFill/>
        </a:ln>
      </c:spPr>
    </c:plotArea>
    <c:legend>
      <c:legendPos val="r"/>
      <c:layout>
        <c:manualLayout>
          <c:xMode val="edge"/>
          <c:yMode val="edge"/>
          <c:x val="0.68375"/>
          <c:y val="0.03475"/>
          <c:w val="0.30025"/>
          <c:h val="0.938"/>
        </c:manualLayout>
      </c:layout>
      <c:overlay val="0"/>
      <c:txPr>
        <a:bodyPr vert="horz" rot="0"/>
        <a:lstStyle/>
        <a:p>
          <a:pPr>
            <a:defRPr lang="en-US" cap="none" sz="825" b="0" i="0" u="none" baseline="0">
              <a:latin typeface="Arial"/>
              <a:ea typeface="Arial"/>
              <a:cs typeface="Arial"/>
            </a:defRPr>
          </a:pPr>
        </a:p>
      </c:txPr>
    </c:legend>
    <c:sideWall>
      <c:thickness val="0"/>
    </c:sideWall>
    <c:backWall>
      <c:thickness val="0"/>
    </c:backWall>
    <c:plotVisOnly val="1"/>
    <c:dispBlanksAs val="gap"/>
    <c:showDLblsOverMax val="0"/>
  </c:chart>
  <c:spPr>
    <a:gradFill rotWithShape="1">
      <a:gsLst>
        <a:gs pos="0">
          <a:srgbClr val="FFFFC0"/>
        </a:gs>
        <a:gs pos="100000">
          <a:srgbClr val="FFFFFF"/>
        </a:gs>
      </a:gsLst>
      <a:lin ang="5400000" scaled="1"/>
    </a:gradFill>
  </c:spPr>
  <c:txPr>
    <a:bodyPr vert="horz" rot="0"/>
    <a:lstStyle/>
    <a:p>
      <a:pPr>
        <a:defRPr lang="en-US" cap="none" sz="1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Marketable and Nonmarketable 
(Principal)</a:t>
            </a:r>
          </a:p>
        </c:rich>
      </c:tx>
      <c:layout>
        <c:manualLayout>
          <c:xMode val="factor"/>
          <c:yMode val="factor"/>
          <c:x val="0.042"/>
          <c:y val="0.00625"/>
        </c:manualLayout>
      </c:layout>
      <c:spPr>
        <a:noFill/>
        <a:ln>
          <a:noFill/>
        </a:ln>
      </c:spPr>
    </c:title>
    <c:view3D>
      <c:rotX val="15"/>
      <c:hPercent val="100"/>
      <c:rotY val="0"/>
      <c:depthPercent val="100"/>
      <c:rAngAx val="1"/>
    </c:view3D>
    <c:plotArea>
      <c:layout>
        <c:manualLayout>
          <c:xMode val="edge"/>
          <c:yMode val="edge"/>
          <c:x val="0.064"/>
          <c:y val="0.42275"/>
          <c:w val="0.6715"/>
          <c:h val="0.37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'Charts for Website'!$E$40:$E$41</c:f>
              <c:strCache/>
            </c:strRef>
          </c:cat>
          <c:val>
            <c:numRef>
              <c:f>'Charts for Website'!$F$40:$F$41</c:f>
              <c:numCache/>
            </c:numRef>
          </c:val>
        </c:ser>
      </c:pie3DChart>
      <c:spPr>
        <a:noFill/>
        <a:ln>
          <a:noFill/>
        </a:ln>
      </c:spPr>
    </c:plotArea>
    <c:legend>
      <c:legendPos val="r"/>
      <c:layout>
        <c:manualLayout>
          <c:xMode val="edge"/>
          <c:yMode val="edge"/>
          <c:x val="0.761"/>
          <c:y val="0.54125"/>
        </c:manualLayout>
      </c:layout>
      <c:overlay val="0"/>
    </c:legend>
    <c:sideWall>
      <c:thickness val="0"/>
    </c:sideWall>
    <c:backWall>
      <c:thickness val="0"/>
    </c:backWall>
    <c:plotVisOnly val="1"/>
    <c:dispBlanksAs val="gap"/>
    <c:showDLblsOverMax val="0"/>
  </c:chart>
  <c:spPr>
    <a:gradFill rotWithShape="1">
      <a:gsLst>
        <a:gs pos="0">
          <a:srgbClr val="FFFFC0"/>
        </a:gs>
        <a:gs pos="100000">
          <a:srgbClr val="FFFFFF"/>
        </a:gs>
      </a:gsLst>
      <a:lin ang="5400000" scaled="1"/>
    </a:gradFill>
  </c:spPr>
  <c:txPr>
    <a:bodyPr vert="horz" rot="0"/>
    <a:lstStyle/>
    <a:p>
      <a:pPr>
        <a:defRPr lang="en-US" cap="none" sz="9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Intragovernmental Holdings and 
Debt Held by the Public 
(Principal)</a:t>
            </a:r>
          </a:p>
        </c:rich>
      </c:tx>
      <c:layout>
        <c:manualLayout>
          <c:xMode val="factor"/>
          <c:yMode val="factor"/>
          <c:x val="-0.05075"/>
          <c:y val="-0.01"/>
        </c:manualLayout>
      </c:layout>
      <c:spPr>
        <a:noFill/>
        <a:ln>
          <a:noFill/>
        </a:ln>
      </c:spPr>
    </c:title>
    <c:view3D>
      <c:rotX val="15"/>
      <c:hPercent val="100"/>
      <c:rotY val="0"/>
      <c:depthPercent val="100"/>
      <c:rAngAx val="1"/>
    </c:view3D>
    <c:plotArea>
      <c:layout>
        <c:manualLayout>
          <c:xMode val="edge"/>
          <c:yMode val="edge"/>
          <c:x val="0.0635"/>
          <c:y val="0.46"/>
          <c:w val="0.64075"/>
          <c:h val="0.384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3366FF"/>
                  </a:gs>
                  <a:gs pos="100000">
                    <a:srgbClr val="2040A1"/>
                  </a:gs>
                </a:gsLst>
                <a:lin ang="5400000" scaled="1"/>
              </a:gradFill>
            </c:spPr>
          </c:dPt>
          <c:dPt>
            <c:idx val="1"/>
            <c:spPr>
              <a:gradFill rotWithShape="1">
                <a:gsLst>
                  <a:gs pos="0">
                    <a:srgbClr val="FFFF99"/>
                  </a:gs>
                  <a:gs pos="100000">
                    <a:srgbClr val="FFFFBE"/>
                  </a:gs>
                </a:gsLst>
                <a:lin ang="5400000" scaled="1"/>
              </a:gradFill>
            </c:spPr>
          </c:dPt>
          <c:cat>
            <c:strRef>
              <c:f>'Charts for Website'!$E$42:$E$43</c:f>
              <c:strCache/>
            </c:strRef>
          </c:cat>
          <c:val>
            <c:numRef>
              <c:f>'Charts for Website'!$F$42:$F$43</c:f>
              <c:numCache/>
            </c:numRef>
          </c:val>
        </c:ser>
      </c:pie3DChart>
      <c:spPr>
        <a:noFill/>
        <a:ln>
          <a:noFill/>
        </a:ln>
      </c:spPr>
    </c:plotArea>
    <c:legend>
      <c:legendPos val="r"/>
      <c:layout>
        <c:manualLayout>
          <c:xMode val="edge"/>
          <c:yMode val="edge"/>
          <c:x val="0.72325"/>
          <c:y val="0.48375"/>
        </c:manualLayout>
      </c:layout>
      <c:overlay val="0"/>
    </c:legend>
    <c:sideWall>
      <c:thickness val="0"/>
    </c:sideWall>
    <c:backWall>
      <c:thickness val="0"/>
    </c:backWall>
    <c:plotVisOnly val="1"/>
    <c:dispBlanksAs val="gap"/>
    <c:showDLblsOverMax val="0"/>
  </c:chart>
  <c:spPr>
    <a:gradFill rotWithShape="1">
      <a:gsLst>
        <a:gs pos="0">
          <a:srgbClr val="FFFFC0"/>
        </a:gs>
        <a:gs pos="100000">
          <a:srgbClr val="FFFFFF"/>
        </a:gs>
      </a:gsLst>
      <a:lin ang="5400000" scaled="1"/>
    </a:gradFill>
  </c:spPr>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hyperlink" Target="#Summary!A3"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142875</xdr:rowOff>
    </xdr:from>
    <xdr:to>
      <xdr:col>3</xdr:col>
      <xdr:colOff>981075</xdr:colOff>
      <xdr:row>3</xdr:row>
      <xdr:rowOff>28575</xdr:rowOff>
    </xdr:to>
    <xdr:pic>
      <xdr:nvPicPr>
        <xdr:cNvPr id="1" name="Picture 3"/>
        <xdr:cNvPicPr preferRelativeResize="1">
          <a:picLocks noChangeAspect="1"/>
        </xdr:cNvPicPr>
      </xdr:nvPicPr>
      <xdr:blipFill>
        <a:blip r:embed="rId1"/>
        <a:stretch>
          <a:fillRect/>
        </a:stretch>
      </xdr:blipFill>
      <xdr:spPr>
        <a:xfrm>
          <a:off x="152400" y="142875"/>
          <a:ext cx="1543050" cy="1524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228600</xdr:colOff>
      <xdr:row>53</xdr:row>
      <xdr:rowOff>0</xdr:rowOff>
    </xdr:from>
    <xdr:ext cx="85725" cy="228600"/>
    <xdr:sp>
      <xdr:nvSpPr>
        <xdr:cNvPr id="1" name="TextBox 1"/>
        <xdr:cNvSpPr txBox="1">
          <a:spLocks noChangeArrowheads="1"/>
        </xdr:cNvSpPr>
      </xdr:nvSpPr>
      <xdr:spPr>
        <a:xfrm>
          <a:off x="3819525" y="108870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62</xdr:row>
      <xdr:rowOff>0</xdr:rowOff>
    </xdr:from>
    <xdr:ext cx="85725" cy="228600"/>
    <xdr:sp>
      <xdr:nvSpPr>
        <xdr:cNvPr id="2" name="TextBox 2"/>
        <xdr:cNvSpPr txBox="1">
          <a:spLocks noChangeArrowheads="1"/>
        </xdr:cNvSpPr>
      </xdr:nvSpPr>
      <xdr:spPr>
        <a:xfrm>
          <a:off x="3819525" y="126873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53</xdr:row>
      <xdr:rowOff>0</xdr:rowOff>
    </xdr:from>
    <xdr:ext cx="85725" cy="228600"/>
    <xdr:sp>
      <xdr:nvSpPr>
        <xdr:cNvPr id="3" name="TextBox 3"/>
        <xdr:cNvSpPr txBox="1">
          <a:spLocks noChangeArrowheads="1"/>
        </xdr:cNvSpPr>
      </xdr:nvSpPr>
      <xdr:spPr>
        <a:xfrm>
          <a:off x="3819525" y="108870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53</xdr:row>
      <xdr:rowOff>0</xdr:rowOff>
    </xdr:from>
    <xdr:ext cx="85725" cy="228600"/>
    <xdr:sp>
      <xdr:nvSpPr>
        <xdr:cNvPr id="4" name="TextBox 4"/>
        <xdr:cNvSpPr txBox="1">
          <a:spLocks noChangeArrowheads="1"/>
        </xdr:cNvSpPr>
      </xdr:nvSpPr>
      <xdr:spPr>
        <a:xfrm>
          <a:off x="3819525" y="108870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53</xdr:row>
      <xdr:rowOff>0</xdr:rowOff>
    </xdr:from>
    <xdr:ext cx="85725" cy="228600"/>
    <xdr:sp>
      <xdr:nvSpPr>
        <xdr:cNvPr id="5" name="TextBox 5"/>
        <xdr:cNvSpPr txBox="1">
          <a:spLocks noChangeArrowheads="1"/>
        </xdr:cNvSpPr>
      </xdr:nvSpPr>
      <xdr:spPr>
        <a:xfrm>
          <a:off x="3819525" y="108870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53</xdr:row>
      <xdr:rowOff>0</xdr:rowOff>
    </xdr:from>
    <xdr:ext cx="85725" cy="228600"/>
    <xdr:sp>
      <xdr:nvSpPr>
        <xdr:cNvPr id="6" name="TextBox 6"/>
        <xdr:cNvSpPr txBox="1">
          <a:spLocks noChangeArrowheads="1"/>
        </xdr:cNvSpPr>
      </xdr:nvSpPr>
      <xdr:spPr>
        <a:xfrm>
          <a:off x="3819525" y="108870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53</xdr:row>
      <xdr:rowOff>0</xdr:rowOff>
    </xdr:from>
    <xdr:ext cx="85725" cy="228600"/>
    <xdr:sp>
      <xdr:nvSpPr>
        <xdr:cNvPr id="7" name="TextBox 7"/>
        <xdr:cNvSpPr txBox="1">
          <a:spLocks noChangeArrowheads="1"/>
        </xdr:cNvSpPr>
      </xdr:nvSpPr>
      <xdr:spPr>
        <a:xfrm>
          <a:off x="3819525" y="108870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56</xdr:row>
      <xdr:rowOff>0</xdr:rowOff>
    </xdr:from>
    <xdr:ext cx="85725" cy="228600"/>
    <xdr:sp>
      <xdr:nvSpPr>
        <xdr:cNvPr id="8" name="TextBox 8"/>
        <xdr:cNvSpPr txBox="1">
          <a:spLocks noChangeArrowheads="1"/>
        </xdr:cNvSpPr>
      </xdr:nvSpPr>
      <xdr:spPr>
        <a:xfrm>
          <a:off x="3819525" y="114871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56</xdr:row>
      <xdr:rowOff>0</xdr:rowOff>
    </xdr:from>
    <xdr:ext cx="85725" cy="228600"/>
    <xdr:sp>
      <xdr:nvSpPr>
        <xdr:cNvPr id="9" name="TextBox 9"/>
        <xdr:cNvSpPr txBox="1">
          <a:spLocks noChangeArrowheads="1"/>
        </xdr:cNvSpPr>
      </xdr:nvSpPr>
      <xdr:spPr>
        <a:xfrm>
          <a:off x="3819525" y="114871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56</xdr:row>
      <xdr:rowOff>0</xdr:rowOff>
    </xdr:from>
    <xdr:ext cx="85725" cy="228600"/>
    <xdr:sp>
      <xdr:nvSpPr>
        <xdr:cNvPr id="10" name="TextBox 10"/>
        <xdr:cNvSpPr txBox="1">
          <a:spLocks noChangeArrowheads="1"/>
        </xdr:cNvSpPr>
      </xdr:nvSpPr>
      <xdr:spPr>
        <a:xfrm>
          <a:off x="3819525" y="114871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56</xdr:row>
      <xdr:rowOff>0</xdr:rowOff>
    </xdr:from>
    <xdr:ext cx="85725" cy="228600"/>
    <xdr:sp>
      <xdr:nvSpPr>
        <xdr:cNvPr id="11" name="TextBox 11"/>
        <xdr:cNvSpPr txBox="1">
          <a:spLocks noChangeArrowheads="1"/>
        </xdr:cNvSpPr>
      </xdr:nvSpPr>
      <xdr:spPr>
        <a:xfrm>
          <a:off x="3819525" y="114871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56</xdr:row>
      <xdr:rowOff>0</xdr:rowOff>
    </xdr:from>
    <xdr:ext cx="85725" cy="228600"/>
    <xdr:sp>
      <xdr:nvSpPr>
        <xdr:cNvPr id="12" name="TextBox 12"/>
        <xdr:cNvSpPr txBox="1">
          <a:spLocks noChangeArrowheads="1"/>
        </xdr:cNvSpPr>
      </xdr:nvSpPr>
      <xdr:spPr>
        <a:xfrm>
          <a:off x="3819525" y="114871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56</xdr:row>
      <xdr:rowOff>0</xdr:rowOff>
    </xdr:from>
    <xdr:ext cx="85725" cy="228600"/>
    <xdr:sp>
      <xdr:nvSpPr>
        <xdr:cNvPr id="13" name="TextBox 13"/>
        <xdr:cNvSpPr txBox="1">
          <a:spLocks noChangeArrowheads="1"/>
        </xdr:cNvSpPr>
      </xdr:nvSpPr>
      <xdr:spPr>
        <a:xfrm>
          <a:off x="3819525" y="114871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85725" cy="228600"/>
    <xdr:sp>
      <xdr:nvSpPr>
        <xdr:cNvPr id="14" name="TextBox 14"/>
        <xdr:cNvSpPr txBox="1">
          <a:spLocks noChangeArrowheads="1"/>
        </xdr:cNvSpPr>
      </xdr:nvSpPr>
      <xdr:spPr>
        <a:xfrm>
          <a:off x="3819525" y="116871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85725" cy="228600"/>
    <xdr:sp>
      <xdr:nvSpPr>
        <xdr:cNvPr id="15" name="TextBox 15"/>
        <xdr:cNvSpPr txBox="1">
          <a:spLocks noChangeArrowheads="1"/>
        </xdr:cNvSpPr>
      </xdr:nvSpPr>
      <xdr:spPr>
        <a:xfrm>
          <a:off x="3819525" y="118872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59</xdr:row>
      <xdr:rowOff>0</xdr:rowOff>
    </xdr:from>
    <xdr:ext cx="85725" cy="228600"/>
    <xdr:sp>
      <xdr:nvSpPr>
        <xdr:cNvPr id="16" name="TextBox 16"/>
        <xdr:cNvSpPr txBox="1">
          <a:spLocks noChangeArrowheads="1"/>
        </xdr:cNvSpPr>
      </xdr:nvSpPr>
      <xdr:spPr>
        <a:xfrm>
          <a:off x="3819525" y="120872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60</xdr:row>
      <xdr:rowOff>0</xdr:rowOff>
    </xdr:from>
    <xdr:ext cx="85725" cy="228600"/>
    <xdr:sp>
      <xdr:nvSpPr>
        <xdr:cNvPr id="17" name="TextBox 17"/>
        <xdr:cNvSpPr txBox="1">
          <a:spLocks noChangeArrowheads="1"/>
        </xdr:cNvSpPr>
      </xdr:nvSpPr>
      <xdr:spPr>
        <a:xfrm>
          <a:off x="3819525" y="12287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61</xdr:row>
      <xdr:rowOff>0</xdr:rowOff>
    </xdr:from>
    <xdr:ext cx="85725" cy="228600"/>
    <xdr:sp>
      <xdr:nvSpPr>
        <xdr:cNvPr id="18" name="TextBox 18"/>
        <xdr:cNvSpPr txBox="1">
          <a:spLocks noChangeArrowheads="1"/>
        </xdr:cNvSpPr>
      </xdr:nvSpPr>
      <xdr:spPr>
        <a:xfrm>
          <a:off x="3819525" y="124872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62</xdr:row>
      <xdr:rowOff>0</xdr:rowOff>
    </xdr:from>
    <xdr:ext cx="85725" cy="228600"/>
    <xdr:sp>
      <xdr:nvSpPr>
        <xdr:cNvPr id="19" name="TextBox 19"/>
        <xdr:cNvSpPr txBox="1">
          <a:spLocks noChangeArrowheads="1"/>
        </xdr:cNvSpPr>
      </xdr:nvSpPr>
      <xdr:spPr>
        <a:xfrm>
          <a:off x="3819525" y="126873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64</xdr:row>
      <xdr:rowOff>0</xdr:rowOff>
    </xdr:from>
    <xdr:ext cx="85725" cy="228600"/>
    <xdr:sp>
      <xdr:nvSpPr>
        <xdr:cNvPr id="20" name="TextBox 20"/>
        <xdr:cNvSpPr txBox="1">
          <a:spLocks noChangeArrowheads="1"/>
        </xdr:cNvSpPr>
      </xdr:nvSpPr>
      <xdr:spPr>
        <a:xfrm>
          <a:off x="3819525" y="130873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65</xdr:row>
      <xdr:rowOff>0</xdr:rowOff>
    </xdr:from>
    <xdr:ext cx="85725" cy="228600"/>
    <xdr:sp>
      <xdr:nvSpPr>
        <xdr:cNvPr id="21" name="TextBox 21"/>
        <xdr:cNvSpPr txBox="1">
          <a:spLocks noChangeArrowheads="1"/>
        </xdr:cNvSpPr>
      </xdr:nvSpPr>
      <xdr:spPr>
        <a:xfrm>
          <a:off x="3819525" y="132873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66</xdr:row>
      <xdr:rowOff>0</xdr:rowOff>
    </xdr:from>
    <xdr:ext cx="85725" cy="228600"/>
    <xdr:sp>
      <xdr:nvSpPr>
        <xdr:cNvPr id="22" name="TextBox 22"/>
        <xdr:cNvSpPr txBox="1">
          <a:spLocks noChangeArrowheads="1"/>
        </xdr:cNvSpPr>
      </xdr:nvSpPr>
      <xdr:spPr>
        <a:xfrm>
          <a:off x="3819525" y="13487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70</xdr:row>
      <xdr:rowOff>0</xdr:rowOff>
    </xdr:from>
    <xdr:ext cx="85725" cy="228600"/>
    <xdr:sp>
      <xdr:nvSpPr>
        <xdr:cNvPr id="23" name="TextBox 23"/>
        <xdr:cNvSpPr txBox="1">
          <a:spLocks noChangeArrowheads="1"/>
        </xdr:cNvSpPr>
      </xdr:nvSpPr>
      <xdr:spPr>
        <a:xfrm>
          <a:off x="3819525" y="142875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74</xdr:row>
      <xdr:rowOff>0</xdr:rowOff>
    </xdr:from>
    <xdr:ext cx="85725" cy="228600"/>
    <xdr:sp>
      <xdr:nvSpPr>
        <xdr:cNvPr id="24" name="TextBox 24"/>
        <xdr:cNvSpPr txBox="1">
          <a:spLocks noChangeArrowheads="1"/>
        </xdr:cNvSpPr>
      </xdr:nvSpPr>
      <xdr:spPr>
        <a:xfrm>
          <a:off x="3819525" y="150876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75</xdr:row>
      <xdr:rowOff>0</xdr:rowOff>
    </xdr:from>
    <xdr:ext cx="85725" cy="228600"/>
    <xdr:sp>
      <xdr:nvSpPr>
        <xdr:cNvPr id="25" name="TextBox 25"/>
        <xdr:cNvSpPr txBox="1">
          <a:spLocks noChangeArrowheads="1"/>
        </xdr:cNvSpPr>
      </xdr:nvSpPr>
      <xdr:spPr>
        <a:xfrm>
          <a:off x="3819525" y="152876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76</xdr:row>
      <xdr:rowOff>0</xdr:rowOff>
    </xdr:from>
    <xdr:ext cx="85725" cy="228600"/>
    <xdr:sp>
      <xdr:nvSpPr>
        <xdr:cNvPr id="26" name="TextBox 26"/>
        <xdr:cNvSpPr txBox="1">
          <a:spLocks noChangeArrowheads="1"/>
        </xdr:cNvSpPr>
      </xdr:nvSpPr>
      <xdr:spPr>
        <a:xfrm>
          <a:off x="3819525" y="154876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80</xdr:row>
      <xdr:rowOff>0</xdr:rowOff>
    </xdr:from>
    <xdr:ext cx="85725" cy="228600"/>
    <xdr:sp>
      <xdr:nvSpPr>
        <xdr:cNvPr id="27" name="TextBox 27"/>
        <xdr:cNvSpPr txBox="1">
          <a:spLocks noChangeArrowheads="1"/>
        </xdr:cNvSpPr>
      </xdr:nvSpPr>
      <xdr:spPr>
        <a:xfrm>
          <a:off x="3819525" y="162877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81</xdr:row>
      <xdr:rowOff>0</xdr:rowOff>
    </xdr:from>
    <xdr:ext cx="85725" cy="228600"/>
    <xdr:sp>
      <xdr:nvSpPr>
        <xdr:cNvPr id="28" name="TextBox 28"/>
        <xdr:cNvSpPr txBox="1">
          <a:spLocks noChangeArrowheads="1"/>
        </xdr:cNvSpPr>
      </xdr:nvSpPr>
      <xdr:spPr>
        <a:xfrm>
          <a:off x="3819525" y="164877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82</xdr:row>
      <xdr:rowOff>0</xdr:rowOff>
    </xdr:from>
    <xdr:ext cx="85725" cy="228600"/>
    <xdr:sp>
      <xdr:nvSpPr>
        <xdr:cNvPr id="29" name="TextBox 29"/>
        <xdr:cNvSpPr txBox="1">
          <a:spLocks noChangeArrowheads="1"/>
        </xdr:cNvSpPr>
      </xdr:nvSpPr>
      <xdr:spPr>
        <a:xfrm>
          <a:off x="3819525" y="166878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0" name="TextBox 30"/>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1" name="TextBox 31"/>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2" name="TextBox 32"/>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3" name="TextBox 33"/>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4" name="TextBox 34"/>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5" name="TextBox 35"/>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6" name="TextBox 36"/>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101</xdr:row>
      <xdr:rowOff>0</xdr:rowOff>
    </xdr:from>
    <xdr:ext cx="85725" cy="228600"/>
    <xdr:sp>
      <xdr:nvSpPr>
        <xdr:cNvPr id="37" name="TextBox 37"/>
        <xdr:cNvSpPr txBox="1">
          <a:spLocks noChangeArrowheads="1"/>
        </xdr:cNvSpPr>
      </xdr:nvSpPr>
      <xdr:spPr>
        <a:xfrm>
          <a:off x="3819525" y="204882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103</xdr:row>
      <xdr:rowOff>0</xdr:rowOff>
    </xdr:from>
    <xdr:ext cx="85725" cy="228600"/>
    <xdr:sp>
      <xdr:nvSpPr>
        <xdr:cNvPr id="38" name="TextBox 38"/>
        <xdr:cNvSpPr txBox="1">
          <a:spLocks noChangeArrowheads="1"/>
        </xdr:cNvSpPr>
      </xdr:nvSpPr>
      <xdr:spPr>
        <a:xfrm>
          <a:off x="3819525" y="208883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104</xdr:row>
      <xdr:rowOff>0</xdr:rowOff>
    </xdr:from>
    <xdr:ext cx="85725" cy="228600"/>
    <xdr:sp>
      <xdr:nvSpPr>
        <xdr:cNvPr id="39" name="TextBox 39"/>
        <xdr:cNvSpPr txBox="1">
          <a:spLocks noChangeArrowheads="1"/>
        </xdr:cNvSpPr>
      </xdr:nvSpPr>
      <xdr:spPr>
        <a:xfrm>
          <a:off x="3819525" y="210883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105</xdr:row>
      <xdr:rowOff>0</xdr:rowOff>
    </xdr:from>
    <xdr:ext cx="85725" cy="228600"/>
    <xdr:sp>
      <xdr:nvSpPr>
        <xdr:cNvPr id="40" name="TextBox 40"/>
        <xdr:cNvSpPr txBox="1">
          <a:spLocks noChangeArrowheads="1"/>
        </xdr:cNvSpPr>
      </xdr:nvSpPr>
      <xdr:spPr>
        <a:xfrm>
          <a:off x="3819525" y="212883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106</xdr:row>
      <xdr:rowOff>0</xdr:rowOff>
    </xdr:from>
    <xdr:ext cx="85725" cy="228600"/>
    <xdr:sp>
      <xdr:nvSpPr>
        <xdr:cNvPr id="41" name="TextBox 41"/>
        <xdr:cNvSpPr txBox="1">
          <a:spLocks noChangeArrowheads="1"/>
        </xdr:cNvSpPr>
      </xdr:nvSpPr>
      <xdr:spPr>
        <a:xfrm>
          <a:off x="3819525" y="21488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108</xdr:row>
      <xdr:rowOff>0</xdr:rowOff>
    </xdr:from>
    <xdr:ext cx="85725" cy="228600"/>
    <xdr:sp>
      <xdr:nvSpPr>
        <xdr:cNvPr id="42" name="TextBox 42"/>
        <xdr:cNvSpPr txBox="1">
          <a:spLocks noChangeArrowheads="1"/>
        </xdr:cNvSpPr>
      </xdr:nvSpPr>
      <xdr:spPr>
        <a:xfrm>
          <a:off x="3819525" y="218884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109</xdr:row>
      <xdr:rowOff>0</xdr:rowOff>
    </xdr:from>
    <xdr:ext cx="85725" cy="228600"/>
    <xdr:sp>
      <xdr:nvSpPr>
        <xdr:cNvPr id="43" name="TextBox 43"/>
        <xdr:cNvSpPr txBox="1">
          <a:spLocks noChangeArrowheads="1"/>
        </xdr:cNvSpPr>
      </xdr:nvSpPr>
      <xdr:spPr>
        <a:xfrm>
          <a:off x="3819525" y="220884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110</xdr:row>
      <xdr:rowOff>0</xdr:rowOff>
    </xdr:from>
    <xdr:ext cx="85725" cy="228600"/>
    <xdr:sp>
      <xdr:nvSpPr>
        <xdr:cNvPr id="44" name="TextBox 44"/>
        <xdr:cNvSpPr txBox="1">
          <a:spLocks noChangeArrowheads="1"/>
        </xdr:cNvSpPr>
      </xdr:nvSpPr>
      <xdr:spPr>
        <a:xfrm>
          <a:off x="3819525" y="222885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85725" cy="228600"/>
    <xdr:sp>
      <xdr:nvSpPr>
        <xdr:cNvPr id="45" name="TextBox 45"/>
        <xdr:cNvSpPr txBox="1">
          <a:spLocks noChangeArrowheads="1"/>
        </xdr:cNvSpPr>
      </xdr:nvSpPr>
      <xdr:spPr>
        <a:xfrm>
          <a:off x="3819525" y="224885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113</xdr:row>
      <xdr:rowOff>0</xdr:rowOff>
    </xdr:from>
    <xdr:ext cx="85725" cy="228600"/>
    <xdr:sp>
      <xdr:nvSpPr>
        <xdr:cNvPr id="46" name="TextBox 46"/>
        <xdr:cNvSpPr txBox="1">
          <a:spLocks noChangeArrowheads="1"/>
        </xdr:cNvSpPr>
      </xdr:nvSpPr>
      <xdr:spPr>
        <a:xfrm>
          <a:off x="3819525" y="228885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114</xdr:row>
      <xdr:rowOff>0</xdr:rowOff>
    </xdr:from>
    <xdr:ext cx="85725" cy="228600"/>
    <xdr:sp>
      <xdr:nvSpPr>
        <xdr:cNvPr id="47" name="TextBox 47"/>
        <xdr:cNvSpPr txBox="1">
          <a:spLocks noChangeArrowheads="1"/>
        </xdr:cNvSpPr>
      </xdr:nvSpPr>
      <xdr:spPr>
        <a:xfrm>
          <a:off x="3819525" y="230886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115</xdr:row>
      <xdr:rowOff>0</xdr:rowOff>
    </xdr:from>
    <xdr:ext cx="85725" cy="228600"/>
    <xdr:sp>
      <xdr:nvSpPr>
        <xdr:cNvPr id="48" name="TextBox 48"/>
        <xdr:cNvSpPr txBox="1">
          <a:spLocks noChangeArrowheads="1"/>
        </xdr:cNvSpPr>
      </xdr:nvSpPr>
      <xdr:spPr>
        <a:xfrm>
          <a:off x="3819525" y="232886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85725" cy="228600"/>
    <xdr:sp>
      <xdr:nvSpPr>
        <xdr:cNvPr id="49" name="TextBox 49"/>
        <xdr:cNvSpPr txBox="1">
          <a:spLocks noChangeArrowheads="1"/>
        </xdr:cNvSpPr>
      </xdr:nvSpPr>
      <xdr:spPr>
        <a:xfrm>
          <a:off x="3819525" y="236886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118</xdr:row>
      <xdr:rowOff>0</xdr:rowOff>
    </xdr:from>
    <xdr:ext cx="85725" cy="228600"/>
    <xdr:sp>
      <xdr:nvSpPr>
        <xdr:cNvPr id="50" name="TextBox 50"/>
        <xdr:cNvSpPr txBox="1">
          <a:spLocks noChangeArrowheads="1"/>
        </xdr:cNvSpPr>
      </xdr:nvSpPr>
      <xdr:spPr>
        <a:xfrm>
          <a:off x="3819525" y="238887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119</xdr:row>
      <xdr:rowOff>0</xdr:rowOff>
    </xdr:from>
    <xdr:ext cx="85725" cy="228600"/>
    <xdr:sp>
      <xdr:nvSpPr>
        <xdr:cNvPr id="51" name="TextBox 51"/>
        <xdr:cNvSpPr txBox="1">
          <a:spLocks noChangeArrowheads="1"/>
        </xdr:cNvSpPr>
      </xdr:nvSpPr>
      <xdr:spPr>
        <a:xfrm>
          <a:off x="3819525" y="240887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120</xdr:row>
      <xdr:rowOff>0</xdr:rowOff>
    </xdr:from>
    <xdr:ext cx="85725" cy="228600"/>
    <xdr:sp>
      <xdr:nvSpPr>
        <xdr:cNvPr id="52" name="TextBox 52"/>
        <xdr:cNvSpPr txBox="1">
          <a:spLocks noChangeArrowheads="1"/>
        </xdr:cNvSpPr>
      </xdr:nvSpPr>
      <xdr:spPr>
        <a:xfrm>
          <a:off x="3819525" y="242887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121</xdr:row>
      <xdr:rowOff>0</xdr:rowOff>
    </xdr:from>
    <xdr:ext cx="85725" cy="228600"/>
    <xdr:sp>
      <xdr:nvSpPr>
        <xdr:cNvPr id="53" name="TextBox 53"/>
        <xdr:cNvSpPr txBox="1">
          <a:spLocks noChangeArrowheads="1"/>
        </xdr:cNvSpPr>
      </xdr:nvSpPr>
      <xdr:spPr>
        <a:xfrm>
          <a:off x="3819525" y="244887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122</xdr:row>
      <xdr:rowOff>0</xdr:rowOff>
    </xdr:from>
    <xdr:ext cx="85725" cy="228600"/>
    <xdr:sp>
      <xdr:nvSpPr>
        <xdr:cNvPr id="54" name="TextBox 54"/>
        <xdr:cNvSpPr txBox="1">
          <a:spLocks noChangeArrowheads="1"/>
        </xdr:cNvSpPr>
      </xdr:nvSpPr>
      <xdr:spPr>
        <a:xfrm>
          <a:off x="3819525" y="246888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123</xdr:row>
      <xdr:rowOff>0</xdr:rowOff>
    </xdr:from>
    <xdr:ext cx="85725" cy="228600"/>
    <xdr:sp>
      <xdr:nvSpPr>
        <xdr:cNvPr id="55" name="TextBox 55"/>
        <xdr:cNvSpPr txBox="1">
          <a:spLocks noChangeArrowheads="1"/>
        </xdr:cNvSpPr>
      </xdr:nvSpPr>
      <xdr:spPr>
        <a:xfrm>
          <a:off x="3819525" y="248888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124</xdr:row>
      <xdr:rowOff>0</xdr:rowOff>
    </xdr:from>
    <xdr:ext cx="85725" cy="228600"/>
    <xdr:sp>
      <xdr:nvSpPr>
        <xdr:cNvPr id="56" name="TextBox 56"/>
        <xdr:cNvSpPr txBox="1">
          <a:spLocks noChangeArrowheads="1"/>
        </xdr:cNvSpPr>
      </xdr:nvSpPr>
      <xdr:spPr>
        <a:xfrm>
          <a:off x="3819525" y="250888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126</xdr:row>
      <xdr:rowOff>0</xdr:rowOff>
    </xdr:from>
    <xdr:ext cx="85725" cy="228600"/>
    <xdr:sp>
      <xdr:nvSpPr>
        <xdr:cNvPr id="57" name="TextBox 57"/>
        <xdr:cNvSpPr txBox="1">
          <a:spLocks noChangeArrowheads="1"/>
        </xdr:cNvSpPr>
      </xdr:nvSpPr>
      <xdr:spPr>
        <a:xfrm>
          <a:off x="3819525" y="254889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133</xdr:row>
      <xdr:rowOff>0</xdr:rowOff>
    </xdr:from>
    <xdr:ext cx="85725" cy="228600"/>
    <xdr:sp>
      <xdr:nvSpPr>
        <xdr:cNvPr id="58" name="TextBox 58"/>
        <xdr:cNvSpPr txBox="1">
          <a:spLocks noChangeArrowheads="1"/>
        </xdr:cNvSpPr>
      </xdr:nvSpPr>
      <xdr:spPr>
        <a:xfrm>
          <a:off x="3819525" y="268890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85725" cy="228600"/>
    <xdr:sp>
      <xdr:nvSpPr>
        <xdr:cNvPr id="59" name="TextBox 59"/>
        <xdr:cNvSpPr txBox="1">
          <a:spLocks noChangeArrowheads="1"/>
        </xdr:cNvSpPr>
      </xdr:nvSpPr>
      <xdr:spPr>
        <a:xfrm>
          <a:off x="3819525" y="28289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85725" cy="228600"/>
    <xdr:sp>
      <xdr:nvSpPr>
        <xdr:cNvPr id="60" name="TextBox 60"/>
        <xdr:cNvSpPr txBox="1">
          <a:spLocks noChangeArrowheads="1"/>
        </xdr:cNvSpPr>
      </xdr:nvSpPr>
      <xdr:spPr>
        <a:xfrm>
          <a:off x="3819525" y="296894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85725" cy="228600"/>
    <xdr:sp>
      <xdr:nvSpPr>
        <xdr:cNvPr id="61" name="TextBox 61"/>
        <xdr:cNvSpPr txBox="1">
          <a:spLocks noChangeArrowheads="1"/>
        </xdr:cNvSpPr>
      </xdr:nvSpPr>
      <xdr:spPr>
        <a:xfrm>
          <a:off x="3819525" y="286893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149</xdr:row>
      <xdr:rowOff>0</xdr:rowOff>
    </xdr:from>
    <xdr:ext cx="85725" cy="228600"/>
    <xdr:sp>
      <xdr:nvSpPr>
        <xdr:cNvPr id="62" name="TextBox 62"/>
        <xdr:cNvSpPr txBox="1">
          <a:spLocks noChangeArrowheads="1"/>
        </xdr:cNvSpPr>
      </xdr:nvSpPr>
      <xdr:spPr>
        <a:xfrm>
          <a:off x="3819525" y="300894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150</xdr:row>
      <xdr:rowOff>0</xdr:rowOff>
    </xdr:from>
    <xdr:ext cx="85725" cy="228600"/>
    <xdr:sp>
      <xdr:nvSpPr>
        <xdr:cNvPr id="63" name="TextBox 63"/>
        <xdr:cNvSpPr txBox="1">
          <a:spLocks noChangeArrowheads="1"/>
        </xdr:cNvSpPr>
      </xdr:nvSpPr>
      <xdr:spPr>
        <a:xfrm>
          <a:off x="3819525" y="302895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151</xdr:row>
      <xdr:rowOff>0</xdr:rowOff>
    </xdr:from>
    <xdr:ext cx="85725" cy="228600"/>
    <xdr:sp>
      <xdr:nvSpPr>
        <xdr:cNvPr id="64" name="TextBox 64"/>
        <xdr:cNvSpPr txBox="1">
          <a:spLocks noChangeArrowheads="1"/>
        </xdr:cNvSpPr>
      </xdr:nvSpPr>
      <xdr:spPr>
        <a:xfrm>
          <a:off x="3819525" y="304895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152</xdr:row>
      <xdr:rowOff>0</xdr:rowOff>
    </xdr:from>
    <xdr:ext cx="85725" cy="228600"/>
    <xdr:sp>
      <xdr:nvSpPr>
        <xdr:cNvPr id="65" name="TextBox 65"/>
        <xdr:cNvSpPr txBox="1">
          <a:spLocks noChangeArrowheads="1"/>
        </xdr:cNvSpPr>
      </xdr:nvSpPr>
      <xdr:spPr>
        <a:xfrm>
          <a:off x="3819525" y="306895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153</xdr:row>
      <xdr:rowOff>0</xdr:rowOff>
    </xdr:from>
    <xdr:ext cx="85725" cy="228600"/>
    <xdr:sp>
      <xdr:nvSpPr>
        <xdr:cNvPr id="66" name="TextBox 66"/>
        <xdr:cNvSpPr txBox="1">
          <a:spLocks noChangeArrowheads="1"/>
        </xdr:cNvSpPr>
      </xdr:nvSpPr>
      <xdr:spPr>
        <a:xfrm>
          <a:off x="3819525" y="308895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154</xdr:row>
      <xdr:rowOff>0</xdr:rowOff>
    </xdr:from>
    <xdr:ext cx="85725" cy="228600"/>
    <xdr:sp>
      <xdr:nvSpPr>
        <xdr:cNvPr id="67" name="TextBox 67"/>
        <xdr:cNvSpPr txBox="1">
          <a:spLocks noChangeArrowheads="1"/>
        </xdr:cNvSpPr>
      </xdr:nvSpPr>
      <xdr:spPr>
        <a:xfrm>
          <a:off x="3819525" y="310896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155</xdr:row>
      <xdr:rowOff>0</xdr:rowOff>
    </xdr:from>
    <xdr:ext cx="85725" cy="228600"/>
    <xdr:sp>
      <xdr:nvSpPr>
        <xdr:cNvPr id="68" name="TextBox 68"/>
        <xdr:cNvSpPr txBox="1">
          <a:spLocks noChangeArrowheads="1"/>
        </xdr:cNvSpPr>
      </xdr:nvSpPr>
      <xdr:spPr>
        <a:xfrm>
          <a:off x="3819525" y="312896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156</xdr:row>
      <xdr:rowOff>0</xdr:rowOff>
    </xdr:from>
    <xdr:ext cx="85725" cy="228600"/>
    <xdr:sp>
      <xdr:nvSpPr>
        <xdr:cNvPr id="69" name="TextBox 69"/>
        <xdr:cNvSpPr txBox="1">
          <a:spLocks noChangeArrowheads="1"/>
        </xdr:cNvSpPr>
      </xdr:nvSpPr>
      <xdr:spPr>
        <a:xfrm>
          <a:off x="3819525" y="314896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157</xdr:row>
      <xdr:rowOff>0</xdr:rowOff>
    </xdr:from>
    <xdr:ext cx="85725" cy="228600"/>
    <xdr:sp>
      <xdr:nvSpPr>
        <xdr:cNvPr id="70" name="TextBox 70"/>
        <xdr:cNvSpPr txBox="1">
          <a:spLocks noChangeArrowheads="1"/>
        </xdr:cNvSpPr>
      </xdr:nvSpPr>
      <xdr:spPr>
        <a:xfrm>
          <a:off x="3819525" y="316896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158</xdr:row>
      <xdr:rowOff>0</xdr:rowOff>
    </xdr:from>
    <xdr:ext cx="85725" cy="228600"/>
    <xdr:sp>
      <xdr:nvSpPr>
        <xdr:cNvPr id="71" name="TextBox 71"/>
        <xdr:cNvSpPr txBox="1">
          <a:spLocks noChangeArrowheads="1"/>
        </xdr:cNvSpPr>
      </xdr:nvSpPr>
      <xdr:spPr>
        <a:xfrm>
          <a:off x="3819525" y="318897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171</xdr:row>
      <xdr:rowOff>0</xdr:rowOff>
    </xdr:from>
    <xdr:ext cx="85725" cy="228600"/>
    <xdr:sp>
      <xdr:nvSpPr>
        <xdr:cNvPr id="72" name="TextBox 72"/>
        <xdr:cNvSpPr txBox="1">
          <a:spLocks noChangeArrowheads="1"/>
        </xdr:cNvSpPr>
      </xdr:nvSpPr>
      <xdr:spPr>
        <a:xfrm>
          <a:off x="3819525" y="344900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171</xdr:row>
      <xdr:rowOff>0</xdr:rowOff>
    </xdr:from>
    <xdr:ext cx="85725" cy="228600"/>
    <xdr:sp>
      <xdr:nvSpPr>
        <xdr:cNvPr id="73" name="TextBox 73"/>
        <xdr:cNvSpPr txBox="1">
          <a:spLocks noChangeArrowheads="1"/>
        </xdr:cNvSpPr>
      </xdr:nvSpPr>
      <xdr:spPr>
        <a:xfrm>
          <a:off x="3819525" y="344900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171</xdr:row>
      <xdr:rowOff>0</xdr:rowOff>
    </xdr:from>
    <xdr:ext cx="85725" cy="228600"/>
    <xdr:sp>
      <xdr:nvSpPr>
        <xdr:cNvPr id="74" name="TextBox 74"/>
        <xdr:cNvSpPr txBox="1">
          <a:spLocks noChangeArrowheads="1"/>
        </xdr:cNvSpPr>
      </xdr:nvSpPr>
      <xdr:spPr>
        <a:xfrm>
          <a:off x="3819525" y="344900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171</xdr:row>
      <xdr:rowOff>0</xdr:rowOff>
    </xdr:from>
    <xdr:ext cx="85725" cy="228600"/>
    <xdr:sp>
      <xdr:nvSpPr>
        <xdr:cNvPr id="75" name="TextBox 75"/>
        <xdr:cNvSpPr txBox="1">
          <a:spLocks noChangeArrowheads="1"/>
        </xdr:cNvSpPr>
      </xdr:nvSpPr>
      <xdr:spPr>
        <a:xfrm>
          <a:off x="3819525" y="344900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171</xdr:row>
      <xdr:rowOff>0</xdr:rowOff>
    </xdr:from>
    <xdr:ext cx="85725" cy="228600"/>
    <xdr:sp>
      <xdr:nvSpPr>
        <xdr:cNvPr id="76" name="TextBox 76"/>
        <xdr:cNvSpPr txBox="1">
          <a:spLocks noChangeArrowheads="1"/>
        </xdr:cNvSpPr>
      </xdr:nvSpPr>
      <xdr:spPr>
        <a:xfrm>
          <a:off x="3819525" y="344900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171</xdr:row>
      <xdr:rowOff>0</xdr:rowOff>
    </xdr:from>
    <xdr:ext cx="85725" cy="228600"/>
    <xdr:sp>
      <xdr:nvSpPr>
        <xdr:cNvPr id="77" name="TextBox 77"/>
        <xdr:cNvSpPr txBox="1">
          <a:spLocks noChangeArrowheads="1"/>
        </xdr:cNvSpPr>
      </xdr:nvSpPr>
      <xdr:spPr>
        <a:xfrm>
          <a:off x="3819525" y="344900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171</xdr:row>
      <xdr:rowOff>0</xdr:rowOff>
    </xdr:from>
    <xdr:ext cx="85725" cy="228600"/>
    <xdr:sp>
      <xdr:nvSpPr>
        <xdr:cNvPr id="78" name="TextBox 78"/>
        <xdr:cNvSpPr txBox="1">
          <a:spLocks noChangeArrowheads="1"/>
        </xdr:cNvSpPr>
      </xdr:nvSpPr>
      <xdr:spPr>
        <a:xfrm>
          <a:off x="3819525" y="344900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173</xdr:row>
      <xdr:rowOff>0</xdr:rowOff>
    </xdr:from>
    <xdr:ext cx="85725" cy="228600"/>
    <xdr:sp>
      <xdr:nvSpPr>
        <xdr:cNvPr id="79" name="TextBox 79"/>
        <xdr:cNvSpPr txBox="1">
          <a:spLocks noChangeArrowheads="1"/>
        </xdr:cNvSpPr>
      </xdr:nvSpPr>
      <xdr:spPr>
        <a:xfrm>
          <a:off x="3819525" y="348900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173</xdr:row>
      <xdr:rowOff>0</xdr:rowOff>
    </xdr:from>
    <xdr:ext cx="85725" cy="228600"/>
    <xdr:sp>
      <xdr:nvSpPr>
        <xdr:cNvPr id="80" name="TextBox 80"/>
        <xdr:cNvSpPr txBox="1">
          <a:spLocks noChangeArrowheads="1"/>
        </xdr:cNvSpPr>
      </xdr:nvSpPr>
      <xdr:spPr>
        <a:xfrm>
          <a:off x="3819525" y="348900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85725" cy="228600"/>
    <xdr:sp>
      <xdr:nvSpPr>
        <xdr:cNvPr id="81" name="TextBox 81"/>
        <xdr:cNvSpPr txBox="1">
          <a:spLocks noChangeArrowheads="1"/>
        </xdr:cNvSpPr>
      </xdr:nvSpPr>
      <xdr:spPr>
        <a:xfrm>
          <a:off x="3819525" y="358902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85725" cy="228600"/>
    <xdr:sp>
      <xdr:nvSpPr>
        <xdr:cNvPr id="82" name="TextBox 82"/>
        <xdr:cNvSpPr txBox="1">
          <a:spLocks noChangeArrowheads="1"/>
        </xdr:cNvSpPr>
      </xdr:nvSpPr>
      <xdr:spPr>
        <a:xfrm>
          <a:off x="3819525" y="358902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85725" cy="228600"/>
    <xdr:sp>
      <xdr:nvSpPr>
        <xdr:cNvPr id="83" name="TextBox 83"/>
        <xdr:cNvSpPr txBox="1">
          <a:spLocks noChangeArrowheads="1"/>
        </xdr:cNvSpPr>
      </xdr:nvSpPr>
      <xdr:spPr>
        <a:xfrm>
          <a:off x="3819525" y="358902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179</xdr:row>
      <xdr:rowOff>0</xdr:rowOff>
    </xdr:from>
    <xdr:ext cx="85725" cy="228600"/>
    <xdr:sp>
      <xdr:nvSpPr>
        <xdr:cNvPr id="84" name="TextBox 84"/>
        <xdr:cNvSpPr txBox="1">
          <a:spLocks noChangeArrowheads="1"/>
        </xdr:cNvSpPr>
      </xdr:nvSpPr>
      <xdr:spPr>
        <a:xfrm>
          <a:off x="3819525" y="360902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179</xdr:row>
      <xdr:rowOff>0</xdr:rowOff>
    </xdr:from>
    <xdr:ext cx="85725" cy="228600"/>
    <xdr:sp>
      <xdr:nvSpPr>
        <xdr:cNvPr id="85" name="TextBox 85"/>
        <xdr:cNvSpPr txBox="1">
          <a:spLocks noChangeArrowheads="1"/>
        </xdr:cNvSpPr>
      </xdr:nvSpPr>
      <xdr:spPr>
        <a:xfrm>
          <a:off x="3819525" y="360902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179</xdr:row>
      <xdr:rowOff>0</xdr:rowOff>
    </xdr:from>
    <xdr:ext cx="85725" cy="228600"/>
    <xdr:sp>
      <xdr:nvSpPr>
        <xdr:cNvPr id="86" name="TextBox 86"/>
        <xdr:cNvSpPr txBox="1">
          <a:spLocks noChangeArrowheads="1"/>
        </xdr:cNvSpPr>
      </xdr:nvSpPr>
      <xdr:spPr>
        <a:xfrm>
          <a:off x="3819525" y="360902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179</xdr:row>
      <xdr:rowOff>0</xdr:rowOff>
    </xdr:from>
    <xdr:ext cx="85725" cy="228600"/>
    <xdr:sp>
      <xdr:nvSpPr>
        <xdr:cNvPr id="87" name="TextBox 87"/>
        <xdr:cNvSpPr txBox="1">
          <a:spLocks noChangeArrowheads="1"/>
        </xdr:cNvSpPr>
      </xdr:nvSpPr>
      <xdr:spPr>
        <a:xfrm>
          <a:off x="3819525" y="360902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179</xdr:row>
      <xdr:rowOff>0</xdr:rowOff>
    </xdr:from>
    <xdr:ext cx="85725" cy="228600"/>
    <xdr:sp>
      <xdr:nvSpPr>
        <xdr:cNvPr id="88" name="TextBox 88"/>
        <xdr:cNvSpPr txBox="1">
          <a:spLocks noChangeArrowheads="1"/>
        </xdr:cNvSpPr>
      </xdr:nvSpPr>
      <xdr:spPr>
        <a:xfrm>
          <a:off x="3819525" y="360902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180</xdr:row>
      <xdr:rowOff>0</xdr:rowOff>
    </xdr:from>
    <xdr:ext cx="85725" cy="228600"/>
    <xdr:sp>
      <xdr:nvSpPr>
        <xdr:cNvPr id="89" name="TextBox 89"/>
        <xdr:cNvSpPr txBox="1">
          <a:spLocks noChangeArrowheads="1"/>
        </xdr:cNvSpPr>
      </xdr:nvSpPr>
      <xdr:spPr>
        <a:xfrm>
          <a:off x="3819525" y="36290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181</xdr:row>
      <xdr:rowOff>0</xdr:rowOff>
    </xdr:from>
    <xdr:ext cx="85725" cy="228600"/>
    <xdr:sp>
      <xdr:nvSpPr>
        <xdr:cNvPr id="90" name="TextBox 90"/>
        <xdr:cNvSpPr txBox="1">
          <a:spLocks noChangeArrowheads="1"/>
        </xdr:cNvSpPr>
      </xdr:nvSpPr>
      <xdr:spPr>
        <a:xfrm>
          <a:off x="3819525" y="364902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182</xdr:row>
      <xdr:rowOff>0</xdr:rowOff>
    </xdr:from>
    <xdr:ext cx="85725" cy="228600"/>
    <xdr:sp>
      <xdr:nvSpPr>
        <xdr:cNvPr id="91" name="TextBox 91"/>
        <xdr:cNvSpPr txBox="1">
          <a:spLocks noChangeArrowheads="1"/>
        </xdr:cNvSpPr>
      </xdr:nvSpPr>
      <xdr:spPr>
        <a:xfrm>
          <a:off x="3819525" y="366903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183</xdr:row>
      <xdr:rowOff>0</xdr:rowOff>
    </xdr:from>
    <xdr:ext cx="85725" cy="228600"/>
    <xdr:sp>
      <xdr:nvSpPr>
        <xdr:cNvPr id="92" name="TextBox 92"/>
        <xdr:cNvSpPr txBox="1">
          <a:spLocks noChangeArrowheads="1"/>
        </xdr:cNvSpPr>
      </xdr:nvSpPr>
      <xdr:spPr>
        <a:xfrm>
          <a:off x="3819525" y="368903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184</xdr:row>
      <xdr:rowOff>0</xdr:rowOff>
    </xdr:from>
    <xdr:ext cx="85725" cy="228600"/>
    <xdr:sp>
      <xdr:nvSpPr>
        <xdr:cNvPr id="93" name="TextBox 93"/>
        <xdr:cNvSpPr txBox="1">
          <a:spLocks noChangeArrowheads="1"/>
        </xdr:cNvSpPr>
      </xdr:nvSpPr>
      <xdr:spPr>
        <a:xfrm>
          <a:off x="3819525" y="370903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185</xdr:row>
      <xdr:rowOff>0</xdr:rowOff>
    </xdr:from>
    <xdr:ext cx="85725" cy="228600"/>
    <xdr:sp>
      <xdr:nvSpPr>
        <xdr:cNvPr id="94" name="TextBox 94"/>
        <xdr:cNvSpPr txBox="1">
          <a:spLocks noChangeArrowheads="1"/>
        </xdr:cNvSpPr>
      </xdr:nvSpPr>
      <xdr:spPr>
        <a:xfrm>
          <a:off x="3819525" y="372903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186</xdr:row>
      <xdr:rowOff>0</xdr:rowOff>
    </xdr:from>
    <xdr:ext cx="85725" cy="228600"/>
    <xdr:sp>
      <xdr:nvSpPr>
        <xdr:cNvPr id="95" name="TextBox 95"/>
        <xdr:cNvSpPr txBox="1">
          <a:spLocks noChangeArrowheads="1"/>
        </xdr:cNvSpPr>
      </xdr:nvSpPr>
      <xdr:spPr>
        <a:xfrm>
          <a:off x="3819525" y="37490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187</xdr:row>
      <xdr:rowOff>0</xdr:rowOff>
    </xdr:from>
    <xdr:ext cx="85725" cy="228600"/>
    <xdr:sp>
      <xdr:nvSpPr>
        <xdr:cNvPr id="96" name="TextBox 96"/>
        <xdr:cNvSpPr txBox="1">
          <a:spLocks noChangeArrowheads="1"/>
        </xdr:cNvSpPr>
      </xdr:nvSpPr>
      <xdr:spPr>
        <a:xfrm>
          <a:off x="3819525" y="376904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188</xdr:row>
      <xdr:rowOff>0</xdr:rowOff>
    </xdr:from>
    <xdr:ext cx="85725" cy="228600"/>
    <xdr:sp>
      <xdr:nvSpPr>
        <xdr:cNvPr id="97" name="TextBox 97"/>
        <xdr:cNvSpPr txBox="1">
          <a:spLocks noChangeArrowheads="1"/>
        </xdr:cNvSpPr>
      </xdr:nvSpPr>
      <xdr:spPr>
        <a:xfrm>
          <a:off x="3819525" y="378904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189</xdr:row>
      <xdr:rowOff>0</xdr:rowOff>
    </xdr:from>
    <xdr:ext cx="85725" cy="228600"/>
    <xdr:sp>
      <xdr:nvSpPr>
        <xdr:cNvPr id="98" name="TextBox 98"/>
        <xdr:cNvSpPr txBox="1">
          <a:spLocks noChangeArrowheads="1"/>
        </xdr:cNvSpPr>
      </xdr:nvSpPr>
      <xdr:spPr>
        <a:xfrm>
          <a:off x="3819525" y="380904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190</xdr:row>
      <xdr:rowOff>0</xdr:rowOff>
    </xdr:from>
    <xdr:ext cx="85725" cy="228600"/>
    <xdr:sp>
      <xdr:nvSpPr>
        <xdr:cNvPr id="99" name="TextBox 99"/>
        <xdr:cNvSpPr txBox="1">
          <a:spLocks noChangeArrowheads="1"/>
        </xdr:cNvSpPr>
      </xdr:nvSpPr>
      <xdr:spPr>
        <a:xfrm>
          <a:off x="3819525" y="382905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191</xdr:row>
      <xdr:rowOff>0</xdr:rowOff>
    </xdr:from>
    <xdr:ext cx="85725" cy="228600"/>
    <xdr:sp>
      <xdr:nvSpPr>
        <xdr:cNvPr id="100" name="TextBox 100"/>
        <xdr:cNvSpPr txBox="1">
          <a:spLocks noChangeArrowheads="1"/>
        </xdr:cNvSpPr>
      </xdr:nvSpPr>
      <xdr:spPr>
        <a:xfrm>
          <a:off x="3819525" y="384905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192</xdr:row>
      <xdr:rowOff>0</xdr:rowOff>
    </xdr:from>
    <xdr:ext cx="85725" cy="228600"/>
    <xdr:sp>
      <xdr:nvSpPr>
        <xdr:cNvPr id="101" name="TextBox 101"/>
        <xdr:cNvSpPr txBox="1">
          <a:spLocks noChangeArrowheads="1"/>
        </xdr:cNvSpPr>
      </xdr:nvSpPr>
      <xdr:spPr>
        <a:xfrm>
          <a:off x="3819525" y="386905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193</xdr:row>
      <xdr:rowOff>0</xdr:rowOff>
    </xdr:from>
    <xdr:ext cx="85725" cy="228600"/>
    <xdr:sp>
      <xdr:nvSpPr>
        <xdr:cNvPr id="102" name="TextBox 102"/>
        <xdr:cNvSpPr txBox="1">
          <a:spLocks noChangeArrowheads="1"/>
        </xdr:cNvSpPr>
      </xdr:nvSpPr>
      <xdr:spPr>
        <a:xfrm>
          <a:off x="3819525" y="388905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194</xdr:row>
      <xdr:rowOff>0</xdr:rowOff>
    </xdr:from>
    <xdr:ext cx="85725" cy="228600"/>
    <xdr:sp>
      <xdr:nvSpPr>
        <xdr:cNvPr id="103" name="TextBox 103"/>
        <xdr:cNvSpPr txBox="1">
          <a:spLocks noChangeArrowheads="1"/>
        </xdr:cNvSpPr>
      </xdr:nvSpPr>
      <xdr:spPr>
        <a:xfrm>
          <a:off x="3819525" y="390906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195</xdr:row>
      <xdr:rowOff>0</xdr:rowOff>
    </xdr:from>
    <xdr:ext cx="85725" cy="228600"/>
    <xdr:sp>
      <xdr:nvSpPr>
        <xdr:cNvPr id="104" name="TextBox 104"/>
        <xdr:cNvSpPr txBox="1">
          <a:spLocks noChangeArrowheads="1"/>
        </xdr:cNvSpPr>
      </xdr:nvSpPr>
      <xdr:spPr>
        <a:xfrm>
          <a:off x="3819525" y="392906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196</xdr:row>
      <xdr:rowOff>0</xdr:rowOff>
    </xdr:from>
    <xdr:ext cx="85725" cy="228600"/>
    <xdr:sp>
      <xdr:nvSpPr>
        <xdr:cNvPr id="105" name="TextBox 105"/>
        <xdr:cNvSpPr txBox="1">
          <a:spLocks noChangeArrowheads="1"/>
        </xdr:cNvSpPr>
      </xdr:nvSpPr>
      <xdr:spPr>
        <a:xfrm>
          <a:off x="3819525" y="394906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197</xdr:row>
      <xdr:rowOff>0</xdr:rowOff>
    </xdr:from>
    <xdr:ext cx="85725" cy="228600"/>
    <xdr:sp>
      <xdr:nvSpPr>
        <xdr:cNvPr id="106" name="TextBox 106"/>
        <xdr:cNvSpPr txBox="1">
          <a:spLocks noChangeArrowheads="1"/>
        </xdr:cNvSpPr>
      </xdr:nvSpPr>
      <xdr:spPr>
        <a:xfrm>
          <a:off x="3819525" y="396906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198</xdr:row>
      <xdr:rowOff>0</xdr:rowOff>
    </xdr:from>
    <xdr:ext cx="85725" cy="228600"/>
    <xdr:sp>
      <xdr:nvSpPr>
        <xdr:cNvPr id="107" name="TextBox 107"/>
        <xdr:cNvSpPr txBox="1">
          <a:spLocks noChangeArrowheads="1"/>
        </xdr:cNvSpPr>
      </xdr:nvSpPr>
      <xdr:spPr>
        <a:xfrm>
          <a:off x="3819525" y="398907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199</xdr:row>
      <xdr:rowOff>0</xdr:rowOff>
    </xdr:from>
    <xdr:ext cx="85725" cy="228600"/>
    <xdr:sp>
      <xdr:nvSpPr>
        <xdr:cNvPr id="108" name="TextBox 108"/>
        <xdr:cNvSpPr txBox="1">
          <a:spLocks noChangeArrowheads="1"/>
        </xdr:cNvSpPr>
      </xdr:nvSpPr>
      <xdr:spPr>
        <a:xfrm>
          <a:off x="3819525" y="400907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200</xdr:row>
      <xdr:rowOff>0</xdr:rowOff>
    </xdr:from>
    <xdr:ext cx="85725" cy="228600"/>
    <xdr:sp>
      <xdr:nvSpPr>
        <xdr:cNvPr id="109" name="TextBox 109"/>
        <xdr:cNvSpPr txBox="1">
          <a:spLocks noChangeArrowheads="1"/>
        </xdr:cNvSpPr>
      </xdr:nvSpPr>
      <xdr:spPr>
        <a:xfrm>
          <a:off x="3819525" y="402907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201</xdr:row>
      <xdr:rowOff>0</xdr:rowOff>
    </xdr:from>
    <xdr:ext cx="85725" cy="228600"/>
    <xdr:sp>
      <xdr:nvSpPr>
        <xdr:cNvPr id="110" name="TextBox 110"/>
        <xdr:cNvSpPr txBox="1">
          <a:spLocks noChangeArrowheads="1"/>
        </xdr:cNvSpPr>
      </xdr:nvSpPr>
      <xdr:spPr>
        <a:xfrm>
          <a:off x="3819525" y="404907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203</xdr:row>
      <xdr:rowOff>0</xdr:rowOff>
    </xdr:from>
    <xdr:ext cx="85725" cy="228600"/>
    <xdr:sp>
      <xdr:nvSpPr>
        <xdr:cNvPr id="111" name="TextBox 111"/>
        <xdr:cNvSpPr txBox="1">
          <a:spLocks noChangeArrowheads="1"/>
        </xdr:cNvSpPr>
      </xdr:nvSpPr>
      <xdr:spPr>
        <a:xfrm>
          <a:off x="3819525" y="408908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203</xdr:row>
      <xdr:rowOff>0</xdr:rowOff>
    </xdr:from>
    <xdr:ext cx="85725" cy="228600"/>
    <xdr:sp>
      <xdr:nvSpPr>
        <xdr:cNvPr id="112" name="TextBox 112"/>
        <xdr:cNvSpPr txBox="1">
          <a:spLocks noChangeArrowheads="1"/>
        </xdr:cNvSpPr>
      </xdr:nvSpPr>
      <xdr:spPr>
        <a:xfrm>
          <a:off x="3819525" y="408908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204</xdr:row>
      <xdr:rowOff>0</xdr:rowOff>
    </xdr:from>
    <xdr:ext cx="85725" cy="228600"/>
    <xdr:sp>
      <xdr:nvSpPr>
        <xdr:cNvPr id="113" name="TextBox 113"/>
        <xdr:cNvSpPr txBox="1">
          <a:spLocks noChangeArrowheads="1"/>
        </xdr:cNvSpPr>
      </xdr:nvSpPr>
      <xdr:spPr>
        <a:xfrm>
          <a:off x="3819525" y="410908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206</xdr:row>
      <xdr:rowOff>0</xdr:rowOff>
    </xdr:from>
    <xdr:ext cx="85725" cy="228600"/>
    <xdr:sp>
      <xdr:nvSpPr>
        <xdr:cNvPr id="114" name="TextBox 114"/>
        <xdr:cNvSpPr txBox="1">
          <a:spLocks noChangeArrowheads="1"/>
        </xdr:cNvSpPr>
      </xdr:nvSpPr>
      <xdr:spPr>
        <a:xfrm>
          <a:off x="3819525" y="414718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206</xdr:row>
      <xdr:rowOff>0</xdr:rowOff>
    </xdr:from>
    <xdr:ext cx="85725" cy="228600"/>
    <xdr:sp>
      <xdr:nvSpPr>
        <xdr:cNvPr id="115" name="TextBox 115"/>
        <xdr:cNvSpPr txBox="1">
          <a:spLocks noChangeArrowheads="1"/>
        </xdr:cNvSpPr>
      </xdr:nvSpPr>
      <xdr:spPr>
        <a:xfrm>
          <a:off x="3819525" y="414718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207</xdr:row>
      <xdr:rowOff>0</xdr:rowOff>
    </xdr:from>
    <xdr:ext cx="85725" cy="238125"/>
    <xdr:sp>
      <xdr:nvSpPr>
        <xdr:cNvPr id="116" name="TextBox 116"/>
        <xdr:cNvSpPr txBox="1">
          <a:spLocks noChangeArrowheads="1"/>
        </xdr:cNvSpPr>
      </xdr:nvSpPr>
      <xdr:spPr>
        <a:xfrm>
          <a:off x="3819525" y="4167187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208</xdr:row>
      <xdr:rowOff>0</xdr:rowOff>
    </xdr:from>
    <xdr:ext cx="85725" cy="228600"/>
    <xdr:sp>
      <xdr:nvSpPr>
        <xdr:cNvPr id="117" name="TextBox 117"/>
        <xdr:cNvSpPr txBox="1">
          <a:spLocks noChangeArrowheads="1"/>
        </xdr:cNvSpPr>
      </xdr:nvSpPr>
      <xdr:spPr>
        <a:xfrm>
          <a:off x="3819525" y="418814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209</xdr:row>
      <xdr:rowOff>0</xdr:rowOff>
    </xdr:from>
    <xdr:ext cx="85725" cy="228600"/>
    <xdr:sp>
      <xdr:nvSpPr>
        <xdr:cNvPr id="118" name="TextBox 118"/>
        <xdr:cNvSpPr txBox="1">
          <a:spLocks noChangeArrowheads="1"/>
        </xdr:cNvSpPr>
      </xdr:nvSpPr>
      <xdr:spPr>
        <a:xfrm>
          <a:off x="3819525" y="420814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210</xdr:row>
      <xdr:rowOff>0</xdr:rowOff>
    </xdr:from>
    <xdr:ext cx="85725" cy="228600"/>
    <xdr:sp>
      <xdr:nvSpPr>
        <xdr:cNvPr id="119" name="TextBox 119"/>
        <xdr:cNvSpPr txBox="1">
          <a:spLocks noChangeArrowheads="1"/>
        </xdr:cNvSpPr>
      </xdr:nvSpPr>
      <xdr:spPr>
        <a:xfrm>
          <a:off x="3819525" y="422814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217</xdr:row>
      <xdr:rowOff>0</xdr:rowOff>
    </xdr:from>
    <xdr:ext cx="85725" cy="247650"/>
    <xdr:sp>
      <xdr:nvSpPr>
        <xdr:cNvPr id="120" name="TextBox 120"/>
        <xdr:cNvSpPr txBox="1">
          <a:spLocks noChangeArrowheads="1"/>
        </xdr:cNvSpPr>
      </xdr:nvSpPr>
      <xdr:spPr>
        <a:xfrm>
          <a:off x="3819525" y="43748325"/>
          <a:ext cx="85725"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218</xdr:row>
      <xdr:rowOff>0</xdr:rowOff>
    </xdr:from>
    <xdr:ext cx="85725" cy="228600"/>
    <xdr:sp>
      <xdr:nvSpPr>
        <xdr:cNvPr id="121" name="TextBox 121"/>
        <xdr:cNvSpPr txBox="1">
          <a:spLocks noChangeArrowheads="1"/>
        </xdr:cNvSpPr>
      </xdr:nvSpPr>
      <xdr:spPr>
        <a:xfrm>
          <a:off x="3819525" y="43967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218</xdr:row>
      <xdr:rowOff>0</xdr:rowOff>
    </xdr:from>
    <xdr:ext cx="85725" cy="228600"/>
    <xdr:sp>
      <xdr:nvSpPr>
        <xdr:cNvPr id="122" name="TextBox 122"/>
        <xdr:cNvSpPr txBox="1">
          <a:spLocks noChangeArrowheads="1"/>
        </xdr:cNvSpPr>
      </xdr:nvSpPr>
      <xdr:spPr>
        <a:xfrm>
          <a:off x="3819525" y="43967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219</xdr:row>
      <xdr:rowOff>0</xdr:rowOff>
    </xdr:from>
    <xdr:ext cx="85725" cy="228600"/>
    <xdr:sp>
      <xdr:nvSpPr>
        <xdr:cNvPr id="123" name="TextBox 123"/>
        <xdr:cNvSpPr txBox="1">
          <a:spLocks noChangeArrowheads="1"/>
        </xdr:cNvSpPr>
      </xdr:nvSpPr>
      <xdr:spPr>
        <a:xfrm>
          <a:off x="3819525" y="441674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220</xdr:row>
      <xdr:rowOff>0</xdr:rowOff>
    </xdr:from>
    <xdr:ext cx="85725" cy="228600"/>
    <xdr:sp>
      <xdr:nvSpPr>
        <xdr:cNvPr id="124" name="TextBox 124"/>
        <xdr:cNvSpPr txBox="1">
          <a:spLocks noChangeArrowheads="1"/>
        </xdr:cNvSpPr>
      </xdr:nvSpPr>
      <xdr:spPr>
        <a:xfrm>
          <a:off x="3819525" y="443674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221</xdr:row>
      <xdr:rowOff>0</xdr:rowOff>
    </xdr:from>
    <xdr:ext cx="85725" cy="228600"/>
    <xdr:sp>
      <xdr:nvSpPr>
        <xdr:cNvPr id="125" name="TextBox 125"/>
        <xdr:cNvSpPr txBox="1">
          <a:spLocks noChangeArrowheads="1"/>
        </xdr:cNvSpPr>
      </xdr:nvSpPr>
      <xdr:spPr>
        <a:xfrm>
          <a:off x="3819525" y="445674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222</xdr:row>
      <xdr:rowOff>0</xdr:rowOff>
    </xdr:from>
    <xdr:ext cx="85725" cy="228600"/>
    <xdr:sp>
      <xdr:nvSpPr>
        <xdr:cNvPr id="126" name="TextBox 126"/>
        <xdr:cNvSpPr txBox="1">
          <a:spLocks noChangeArrowheads="1"/>
        </xdr:cNvSpPr>
      </xdr:nvSpPr>
      <xdr:spPr>
        <a:xfrm>
          <a:off x="3819525" y="447675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224</xdr:row>
      <xdr:rowOff>0</xdr:rowOff>
    </xdr:from>
    <xdr:ext cx="85725" cy="228600"/>
    <xdr:sp>
      <xdr:nvSpPr>
        <xdr:cNvPr id="127" name="TextBox 127"/>
        <xdr:cNvSpPr txBox="1">
          <a:spLocks noChangeArrowheads="1"/>
        </xdr:cNvSpPr>
      </xdr:nvSpPr>
      <xdr:spPr>
        <a:xfrm>
          <a:off x="3819525" y="451675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225</xdr:row>
      <xdr:rowOff>0</xdr:rowOff>
    </xdr:from>
    <xdr:ext cx="85725" cy="228600"/>
    <xdr:sp>
      <xdr:nvSpPr>
        <xdr:cNvPr id="128" name="TextBox 128"/>
        <xdr:cNvSpPr txBox="1">
          <a:spLocks noChangeArrowheads="1"/>
        </xdr:cNvSpPr>
      </xdr:nvSpPr>
      <xdr:spPr>
        <a:xfrm>
          <a:off x="3819525" y="453675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85725" cy="228600"/>
    <xdr:sp>
      <xdr:nvSpPr>
        <xdr:cNvPr id="129" name="TextBox 129"/>
        <xdr:cNvSpPr txBox="1">
          <a:spLocks noChangeArrowheads="1"/>
        </xdr:cNvSpPr>
      </xdr:nvSpPr>
      <xdr:spPr>
        <a:xfrm>
          <a:off x="3819525" y="455676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227</xdr:row>
      <xdr:rowOff>0</xdr:rowOff>
    </xdr:from>
    <xdr:ext cx="85725" cy="228600"/>
    <xdr:sp>
      <xdr:nvSpPr>
        <xdr:cNvPr id="130" name="TextBox 130"/>
        <xdr:cNvSpPr txBox="1">
          <a:spLocks noChangeArrowheads="1"/>
        </xdr:cNvSpPr>
      </xdr:nvSpPr>
      <xdr:spPr>
        <a:xfrm>
          <a:off x="3819525" y="457676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228</xdr:row>
      <xdr:rowOff>0</xdr:rowOff>
    </xdr:from>
    <xdr:ext cx="85725" cy="228600"/>
    <xdr:sp>
      <xdr:nvSpPr>
        <xdr:cNvPr id="131" name="TextBox 131"/>
        <xdr:cNvSpPr txBox="1">
          <a:spLocks noChangeArrowheads="1"/>
        </xdr:cNvSpPr>
      </xdr:nvSpPr>
      <xdr:spPr>
        <a:xfrm>
          <a:off x="3819525" y="459676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229</xdr:row>
      <xdr:rowOff>0</xdr:rowOff>
    </xdr:from>
    <xdr:ext cx="85725" cy="228600"/>
    <xdr:sp>
      <xdr:nvSpPr>
        <xdr:cNvPr id="132" name="TextBox 132"/>
        <xdr:cNvSpPr txBox="1">
          <a:spLocks noChangeArrowheads="1"/>
        </xdr:cNvSpPr>
      </xdr:nvSpPr>
      <xdr:spPr>
        <a:xfrm>
          <a:off x="3819525" y="461676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234</xdr:row>
      <xdr:rowOff>0</xdr:rowOff>
    </xdr:from>
    <xdr:ext cx="85725" cy="228600"/>
    <xdr:sp>
      <xdr:nvSpPr>
        <xdr:cNvPr id="133" name="TextBox 133"/>
        <xdr:cNvSpPr txBox="1">
          <a:spLocks noChangeArrowheads="1"/>
        </xdr:cNvSpPr>
      </xdr:nvSpPr>
      <xdr:spPr>
        <a:xfrm>
          <a:off x="3819525" y="471678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237</xdr:row>
      <xdr:rowOff>0</xdr:rowOff>
    </xdr:from>
    <xdr:ext cx="85725" cy="228600"/>
    <xdr:sp>
      <xdr:nvSpPr>
        <xdr:cNvPr id="134" name="TextBox 134"/>
        <xdr:cNvSpPr txBox="1">
          <a:spLocks noChangeArrowheads="1"/>
        </xdr:cNvSpPr>
      </xdr:nvSpPr>
      <xdr:spPr>
        <a:xfrm>
          <a:off x="3819525" y="477678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238</xdr:row>
      <xdr:rowOff>0</xdr:rowOff>
    </xdr:from>
    <xdr:ext cx="85725" cy="228600"/>
    <xdr:sp>
      <xdr:nvSpPr>
        <xdr:cNvPr id="135" name="TextBox 135"/>
        <xdr:cNvSpPr txBox="1">
          <a:spLocks noChangeArrowheads="1"/>
        </xdr:cNvSpPr>
      </xdr:nvSpPr>
      <xdr:spPr>
        <a:xfrm>
          <a:off x="3819525" y="479679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124</xdr:row>
      <xdr:rowOff>0</xdr:rowOff>
    </xdr:from>
    <xdr:ext cx="85725" cy="228600"/>
    <xdr:sp>
      <xdr:nvSpPr>
        <xdr:cNvPr id="136" name="TextBox 136"/>
        <xdr:cNvSpPr txBox="1">
          <a:spLocks noChangeArrowheads="1"/>
        </xdr:cNvSpPr>
      </xdr:nvSpPr>
      <xdr:spPr>
        <a:xfrm>
          <a:off x="3819525" y="250888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85725" cy="228600"/>
    <xdr:sp>
      <xdr:nvSpPr>
        <xdr:cNvPr id="137" name="TextBox 137"/>
        <xdr:cNvSpPr txBox="1">
          <a:spLocks noChangeArrowheads="1"/>
        </xdr:cNvSpPr>
      </xdr:nvSpPr>
      <xdr:spPr>
        <a:xfrm>
          <a:off x="3819525" y="252888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229</xdr:row>
      <xdr:rowOff>0</xdr:rowOff>
    </xdr:from>
    <xdr:ext cx="85725" cy="228600"/>
    <xdr:sp>
      <xdr:nvSpPr>
        <xdr:cNvPr id="138" name="TextBox 138"/>
        <xdr:cNvSpPr txBox="1">
          <a:spLocks noChangeArrowheads="1"/>
        </xdr:cNvSpPr>
      </xdr:nvSpPr>
      <xdr:spPr>
        <a:xfrm>
          <a:off x="3819525" y="461676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230</xdr:row>
      <xdr:rowOff>0</xdr:rowOff>
    </xdr:from>
    <xdr:ext cx="85725" cy="228600"/>
    <xdr:sp>
      <xdr:nvSpPr>
        <xdr:cNvPr id="139" name="TextBox 139"/>
        <xdr:cNvSpPr txBox="1">
          <a:spLocks noChangeArrowheads="1"/>
        </xdr:cNvSpPr>
      </xdr:nvSpPr>
      <xdr:spPr>
        <a:xfrm>
          <a:off x="3819525" y="463677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53</xdr:row>
      <xdr:rowOff>0</xdr:rowOff>
    </xdr:from>
    <xdr:ext cx="85725" cy="228600"/>
    <xdr:sp>
      <xdr:nvSpPr>
        <xdr:cNvPr id="140" name="TextBox 142"/>
        <xdr:cNvSpPr txBox="1">
          <a:spLocks noChangeArrowheads="1"/>
        </xdr:cNvSpPr>
      </xdr:nvSpPr>
      <xdr:spPr>
        <a:xfrm>
          <a:off x="3819525" y="108870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141" name="TextBox 143"/>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77</xdr:row>
      <xdr:rowOff>0</xdr:rowOff>
    </xdr:from>
    <xdr:ext cx="85725" cy="228600"/>
    <xdr:sp>
      <xdr:nvSpPr>
        <xdr:cNvPr id="142" name="TextBox 144"/>
        <xdr:cNvSpPr txBox="1">
          <a:spLocks noChangeArrowheads="1"/>
        </xdr:cNvSpPr>
      </xdr:nvSpPr>
      <xdr:spPr>
        <a:xfrm>
          <a:off x="3819525" y="156876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127</xdr:row>
      <xdr:rowOff>0</xdr:rowOff>
    </xdr:from>
    <xdr:ext cx="85725" cy="228600"/>
    <xdr:sp>
      <xdr:nvSpPr>
        <xdr:cNvPr id="143" name="TextBox 145"/>
        <xdr:cNvSpPr txBox="1">
          <a:spLocks noChangeArrowheads="1"/>
        </xdr:cNvSpPr>
      </xdr:nvSpPr>
      <xdr:spPr>
        <a:xfrm>
          <a:off x="3819525" y="256889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126</xdr:row>
      <xdr:rowOff>0</xdr:rowOff>
    </xdr:from>
    <xdr:ext cx="85725" cy="228600"/>
    <xdr:sp>
      <xdr:nvSpPr>
        <xdr:cNvPr id="144" name="TextBox 146"/>
        <xdr:cNvSpPr txBox="1">
          <a:spLocks noChangeArrowheads="1"/>
        </xdr:cNvSpPr>
      </xdr:nvSpPr>
      <xdr:spPr>
        <a:xfrm>
          <a:off x="3819525" y="254889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159</xdr:row>
      <xdr:rowOff>0</xdr:rowOff>
    </xdr:from>
    <xdr:ext cx="85725" cy="228600"/>
    <xdr:sp>
      <xdr:nvSpPr>
        <xdr:cNvPr id="145" name="TextBox 147"/>
        <xdr:cNvSpPr txBox="1">
          <a:spLocks noChangeArrowheads="1"/>
        </xdr:cNvSpPr>
      </xdr:nvSpPr>
      <xdr:spPr>
        <a:xfrm>
          <a:off x="3819525" y="320897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62</xdr:row>
      <xdr:rowOff>0</xdr:rowOff>
    </xdr:from>
    <xdr:ext cx="85725" cy="228600"/>
    <xdr:sp>
      <xdr:nvSpPr>
        <xdr:cNvPr id="146" name="TextBox 148"/>
        <xdr:cNvSpPr txBox="1">
          <a:spLocks noChangeArrowheads="1"/>
        </xdr:cNvSpPr>
      </xdr:nvSpPr>
      <xdr:spPr>
        <a:xfrm>
          <a:off x="3819525" y="126873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63</xdr:row>
      <xdr:rowOff>0</xdr:rowOff>
    </xdr:from>
    <xdr:ext cx="85725" cy="228600"/>
    <xdr:sp>
      <xdr:nvSpPr>
        <xdr:cNvPr id="147" name="TextBox 149"/>
        <xdr:cNvSpPr txBox="1">
          <a:spLocks noChangeArrowheads="1"/>
        </xdr:cNvSpPr>
      </xdr:nvSpPr>
      <xdr:spPr>
        <a:xfrm>
          <a:off x="3819525" y="128873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66</xdr:row>
      <xdr:rowOff>0</xdr:rowOff>
    </xdr:from>
    <xdr:ext cx="85725" cy="228600"/>
    <xdr:sp>
      <xdr:nvSpPr>
        <xdr:cNvPr id="148" name="TextBox 150"/>
        <xdr:cNvSpPr txBox="1">
          <a:spLocks noChangeArrowheads="1"/>
        </xdr:cNvSpPr>
      </xdr:nvSpPr>
      <xdr:spPr>
        <a:xfrm>
          <a:off x="3819525" y="13487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67</xdr:row>
      <xdr:rowOff>0</xdr:rowOff>
    </xdr:from>
    <xdr:ext cx="85725" cy="228600"/>
    <xdr:sp>
      <xdr:nvSpPr>
        <xdr:cNvPr id="149" name="TextBox 151"/>
        <xdr:cNvSpPr txBox="1">
          <a:spLocks noChangeArrowheads="1"/>
        </xdr:cNvSpPr>
      </xdr:nvSpPr>
      <xdr:spPr>
        <a:xfrm>
          <a:off x="3819525" y="136874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67</xdr:row>
      <xdr:rowOff>0</xdr:rowOff>
    </xdr:from>
    <xdr:ext cx="85725" cy="228600"/>
    <xdr:sp>
      <xdr:nvSpPr>
        <xdr:cNvPr id="150" name="TextBox 152"/>
        <xdr:cNvSpPr txBox="1">
          <a:spLocks noChangeArrowheads="1"/>
        </xdr:cNvSpPr>
      </xdr:nvSpPr>
      <xdr:spPr>
        <a:xfrm>
          <a:off x="3819525" y="136874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67</xdr:row>
      <xdr:rowOff>0</xdr:rowOff>
    </xdr:from>
    <xdr:ext cx="85725" cy="228600"/>
    <xdr:sp>
      <xdr:nvSpPr>
        <xdr:cNvPr id="151" name="TextBox 153"/>
        <xdr:cNvSpPr txBox="1">
          <a:spLocks noChangeArrowheads="1"/>
        </xdr:cNvSpPr>
      </xdr:nvSpPr>
      <xdr:spPr>
        <a:xfrm>
          <a:off x="3819525" y="136874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68</xdr:row>
      <xdr:rowOff>0</xdr:rowOff>
    </xdr:from>
    <xdr:ext cx="85725" cy="228600"/>
    <xdr:sp>
      <xdr:nvSpPr>
        <xdr:cNvPr id="152" name="TextBox 154"/>
        <xdr:cNvSpPr txBox="1">
          <a:spLocks noChangeArrowheads="1"/>
        </xdr:cNvSpPr>
      </xdr:nvSpPr>
      <xdr:spPr>
        <a:xfrm>
          <a:off x="3819525" y="138874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127</xdr:row>
      <xdr:rowOff>0</xdr:rowOff>
    </xdr:from>
    <xdr:ext cx="85725" cy="228600"/>
    <xdr:sp>
      <xdr:nvSpPr>
        <xdr:cNvPr id="153" name="TextBox 155"/>
        <xdr:cNvSpPr txBox="1">
          <a:spLocks noChangeArrowheads="1"/>
        </xdr:cNvSpPr>
      </xdr:nvSpPr>
      <xdr:spPr>
        <a:xfrm>
          <a:off x="3819525" y="256889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128</xdr:row>
      <xdr:rowOff>0</xdr:rowOff>
    </xdr:from>
    <xdr:ext cx="85725" cy="228600"/>
    <xdr:sp>
      <xdr:nvSpPr>
        <xdr:cNvPr id="154" name="TextBox 156"/>
        <xdr:cNvSpPr txBox="1">
          <a:spLocks noChangeArrowheads="1"/>
        </xdr:cNvSpPr>
      </xdr:nvSpPr>
      <xdr:spPr>
        <a:xfrm>
          <a:off x="3819525" y="258889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127</xdr:row>
      <xdr:rowOff>0</xdr:rowOff>
    </xdr:from>
    <xdr:ext cx="85725" cy="228600"/>
    <xdr:sp>
      <xdr:nvSpPr>
        <xdr:cNvPr id="155" name="TextBox 157"/>
        <xdr:cNvSpPr txBox="1">
          <a:spLocks noChangeArrowheads="1"/>
        </xdr:cNvSpPr>
      </xdr:nvSpPr>
      <xdr:spPr>
        <a:xfrm>
          <a:off x="3819525" y="256889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128</xdr:row>
      <xdr:rowOff>0</xdr:rowOff>
    </xdr:from>
    <xdr:ext cx="85725" cy="228600"/>
    <xdr:sp>
      <xdr:nvSpPr>
        <xdr:cNvPr id="156" name="TextBox 158"/>
        <xdr:cNvSpPr txBox="1">
          <a:spLocks noChangeArrowheads="1"/>
        </xdr:cNvSpPr>
      </xdr:nvSpPr>
      <xdr:spPr>
        <a:xfrm>
          <a:off x="3819525" y="258889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128</xdr:row>
      <xdr:rowOff>0</xdr:rowOff>
    </xdr:from>
    <xdr:ext cx="85725" cy="228600"/>
    <xdr:sp>
      <xdr:nvSpPr>
        <xdr:cNvPr id="157" name="TextBox 159"/>
        <xdr:cNvSpPr txBox="1">
          <a:spLocks noChangeArrowheads="1"/>
        </xdr:cNvSpPr>
      </xdr:nvSpPr>
      <xdr:spPr>
        <a:xfrm>
          <a:off x="3819525" y="258889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85725" cy="228600"/>
    <xdr:sp>
      <xdr:nvSpPr>
        <xdr:cNvPr id="158" name="TextBox 160"/>
        <xdr:cNvSpPr txBox="1">
          <a:spLocks noChangeArrowheads="1"/>
        </xdr:cNvSpPr>
      </xdr:nvSpPr>
      <xdr:spPr>
        <a:xfrm>
          <a:off x="3819525" y="260889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128</xdr:row>
      <xdr:rowOff>0</xdr:rowOff>
    </xdr:from>
    <xdr:ext cx="85725" cy="228600"/>
    <xdr:sp>
      <xdr:nvSpPr>
        <xdr:cNvPr id="159" name="TextBox 161"/>
        <xdr:cNvSpPr txBox="1">
          <a:spLocks noChangeArrowheads="1"/>
        </xdr:cNvSpPr>
      </xdr:nvSpPr>
      <xdr:spPr>
        <a:xfrm>
          <a:off x="3819525" y="258889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68</xdr:row>
      <xdr:rowOff>0</xdr:rowOff>
    </xdr:from>
    <xdr:ext cx="85725" cy="228600"/>
    <xdr:sp>
      <xdr:nvSpPr>
        <xdr:cNvPr id="160" name="TextBox 162"/>
        <xdr:cNvSpPr txBox="1">
          <a:spLocks noChangeArrowheads="1"/>
        </xdr:cNvSpPr>
      </xdr:nvSpPr>
      <xdr:spPr>
        <a:xfrm>
          <a:off x="3819525" y="138874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68</xdr:row>
      <xdr:rowOff>0</xdr:rowOff>
    </xdr:from>
    <xdr:ext cx="85725" cy="228600"/>
    <xdr:sp>
      <xdr:nvSpPr>
        <xdr:cNvPr id="161" name="TextBox 163"/>
        <xdr:cNvSpPr txBox="1">
          <a:spLocks noChangeArrowheads="1"/>
        </xdr:cNvSpPr>
      </xdr:nvSpPr>
      <xdr:spPr>
        <a:xfrm>
          <a:off x="3819525" y="138874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68</xdr:row>
      <xdr:rowOff>0</xdr:rowOff>
    </xdr:from>
    <xdr:ext cx="85725" cy="228600"/>
    <xdr:sp>
      <xdr:nvSpPr>
        <xdr:cNvPr id="162" name="TextBox 164"/>
        <xdr:cNvSpPr txBox="1">
          <a:spLocks noChangeArrowheads="1"/>
        </xdr:cNvSpPr>
      </xdr:nvSpPr>
      <xdr:spPr>
        <a:xfrm>
          <a:off x="3819525" y="138874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69</xdr:row>
      <xdr:rowOff>0</xdr:rowOff>
    </xdr:from>
    <xdr:ext cx="85725" cy="228600"/>
    <xdr:sp>
      <xdr:nvSpPr>
        <xdr:cNvPr id="163" name="TextBox 165"/>
        <xdr:cNvSpPr txBox="1">
          <a:spLocks noChangeArrowheads="1"/>
        </xdr:cNvSpPr>
      </xdr:nvSpPr>
      <xdr:spPr>
        <a:xfrm>
          <a:off x="3819525" y="140874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53</xdr:row>
      <xdr:rowOff>0</xdr:rowOff>
    </xdr:from>
    <xdr:ext cx="85725" cy="228600"/>
    <xdr:sp>
      <xdr:nvSpPr>
        <xdr:cNvPr id="164" name="TextBox 166"/>
        <xdr:cNvSpPr txBox="1">
          <a:spLocks noChangeArrowheads="1"/>
        </xdr:cNvSpPr>
      </xdr:nvSpPr>
      <xdr:spPr>
        <a:xfrm>
          <a:off x="3819525" y="108870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53</xdr:row>
      <xdr:rowOff>0</xdr:rowOff>
    </xdr:from>
    <xdr:ext cx="85725" cy="228600"/>
    <xdr:sp>
      <xdr:nvSpPr>
        <xdr:cNvPr id="165" name="TextBox 167"/>
        <xdr:cNvSpPr txBox="1">
          <a:spLocks noChangeArrowheads="1"/>
        </xdr:cNvSpPr>
      </xdr:nvSpPr>
      <xdr:spPr>
        <a:xfrm>
          <a:off x="3819525" y="108870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71</xdr:row>
      <xdr:rowOff>0</xdr:rowOff>
    </xdr:from>
    <xdr:ext cx="85725" cy="228600"/>
    <xdr:sp>
      <xdr:nvSpPr>
        <xdr:cNvPr id="166" name="TextBox 168"/>
        <xdr:cNvSpPr txBox="1">
          <a:spLocks noChangeArrowheads="1"/>
        </xdr:cNvSpPr>
      </xdr:nvSpPr>
      <xdr:spPr>
        <a:xfrm>
          <a:off x="3819525" y="144875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70</xdr:row>
      <xdr:rowOff>0</xdr:rowOff>
    </xdr:from>
    <xdr:ext cx="85725" cy="228600"/>
    <xdr:sp>
      <xdr:nvSpPr>
        <xdr:cNvPr id="167" name="TextBox 169"/>
        <xdr:cNvSpPr txBox="1">
          <a:spLocks noChangeArrowheads="1"/>
        </xdr:cNvSpPr>
      </xdr:nvSpPr>
      <xdr:spPr>
        <a:xfrm>
          <a:off x="3819525" y="142875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160</xdr:row>
      <xdr:rowOff>0</xdr:rowOff>
    </xdr:from>
    <xdr:ext cx="85725" cy="228600"/>
    <xdr:sp>
      <xdr:nvSpPr>
        <xdr:cNvPr id="168" name="TextBox 170"/>
        <xdr:cNvSpPr txBox="1">
          <a:spLocks noChangeArrowheads="1"/>
        </xdr:cNvSpPr>
      </xdr:nvSpPr>
      <xdr:spPr>
        <a:xfrm>
          <a:off x="3819525" y="322897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123</xdr:row>
      <xdr:rowOff>0</xdr:rowOff>
    </xdr:from>
    <xdr:ext cx="85725" cy="228600"/>
    <xdr:sp>
      <xdr:nvSpPr>
        <xdr:cNvPr id="169" name="TextBox 171"/>
        <xdr:cNvSpPr txBox="1">
          <a:spLocks noChangeArrowheads="1"/>
        </xdr:cNvSpPr>
      </xdr:nvSpPr>
      <xdr:spPr>
        <a:xfrm>
          <a:off x="3819525" y="248888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124</xdr:row>
      <xdr:rowOff>0</xdr:rowOff>
    </xdr:from>
    <xdr:ext cx="85725" cy="228600"/>
    <xdr:sp>
      <xdr:nvSpPr>
        <xdr:cNvPr id="170" name="TextBox 172"/>
        <xdr:cNvSpPr txBox="1">
          <a:spLocks noChangeArrowheads="1"/>
        </xdr:cNvSpPr>
      </xdr:nvSpPr>
      <xdr:spPr>
        <a:xfrm>
          <a:off x="3819525" y="250888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82</xdr:row>
      <xdr:rowOff>0</xdr:rowOff>
    </xdr:from>
    <xdr:ext cx="85725" cy="228600"/>
    <xdr:sp>
      <xdr:nvSpPr>
        <xdr:cNvPr id="171" name="TextBox 173"/>
        <xdr:cNvSpPr txBox="1">
          <a:spLocks noChangeArrowheads="1"/>
        </xdr:cNvSpPr>
      </xdr:nvSpPr>
      <xdr:spPr>
        <a:xfrm>
          <a:off x="3819525" y="166878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172" name="TextBox 174"/>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85725" cy="228600"/>
    <xdr:sp>
      <xdr:nvSpPr>
        <xdr:cNvPr id="173" name="TextBox 175"/>
        <xdr:cNvSpPr txBox="1">
          <a:spLocks noChangeArrowheads="1"/>
        </xdr:cNvSpPr>
      </xdr:nvSpPr>
      <xdr:spPr>
        <a:xfrm>
          <a:off x="3819525" y="260889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85725" cy="228600"/>
    <xdr:sp>
      <xdr:nvSpPr>
        <xdr:cNvPr id="174" name="TextBox 176"/>
        <xdr:cNvSpPr txBox="1">
          <a:spLocks noChangeArrowheads="1"/>
        </xdr:cNvSpPr>
      </xdr:nvSpPr>
      <xdr:spPr>
        <a:xfrm>
          <a:off x="3819525" y="260889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85725" cy="228600"/>
    <xdr:sp>
      <xdr:nvSpPr>
        <xdr:cNvPr id="175" name="TextBox 177"/>
        <xdr:cNvSpPr txBox="1">
          <a:spLocks noChangeArrowheads="1"/>
        </xdr:cNvSpPr>
      </xdr:nvSpPr>
      <xdr:spPr>
        <a:xfrm>
          <a:off x="3819525" y="262890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53</xdr:row>
      <xdr:rowOff>0</xdr:rowOff>
    </xdr:from>
    <xdr:ext cx="85725" cy="228600"/>
    <xdr:sp>
      <xdr:nvSpPr>
        <xdr:cNvPr id="176" name="TextBox 178"/>
        <xdr:cNvSpPr txBox="1">
          <a:spLocks noChangeArrowheads="1"/>
        </xdr:cNvSpPr>
      </xdr:nvSpPr>
      <xdr:spPr>
        <a:xfrm>
          <a:off x="3819525" y="108870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53</xdr:row>
      <xdr:rowOff>0</xdr:rowOff>
    </xdr:from>
    <xdr:ext cx="85725" cy="228600"/>
    <xdr:sp>
      <xdr:nvSpPr>
        <xdr:cNvPr id="177" name="TextBox 179"/>
        <xdr:cNvSpPr txBox="1">
          <a:spLocks noChangeArrowheads="1"/>
        </xdr:cNvSpPr>
      </xdr:nvSpPr>
      <xdr:spPr>
        <a:xfrm>
          <a:off x="3819525" y="108870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53</xdr:row>
      <xdr:rowOff>0</xdr:rowOff>
    </xdr:from>
    <xdr:ext cx="85725" cy="228600"/>
    <xdr:sp>
      <xdr:nvSpPr>
        <xdr:cNvPr id="178" name="TextBox 180"/>
        <xdr:cNvSpPr txBox="1">
          <a:spLocks noChangeArrowheads="1"/>
        </xdr:cNvSpPr>
      </xdr:nvSpPr>
      <xdr:spPr>
        <a:xfrm>
          <a:off x="3819525" y="108870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54</xdr:row>
      <xdr:rowOff>0</xdr:rowOff>
    </xdr:from>
    <xdr:ext cx="85725" cy="228600"/>
    <xdr:sp>
      <xdr:nvSpPr>
        <xdr:cNvPr id="179" name="TextBox 181"/>
        <xdr:cNvSpPr txBox="1">
          <a:spLocks noChangeArrowheads="1"/>
        </xdr:cNvSpPr>
      </xdr:nvSpPr>
      <xdr:spPr>
        <a:xfrm>
          <a:off x="3819525" y="110871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85725" cy="228600"/>
    <xdr:sp>
      <xdr:nvSpPr>
        <xdr:cNvPr id="180" name="TextBox 182"/>
        <xdr:cNvSpPr txBox="1">
          <a:spLocks noChangeArrowheads="1"/>
        </xdr:cNvSpPr>
      </xdr:nvSpPr>
      <xdr:spPr>
        <a:xfrm>
          <a:off x="3819525" y="11287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85725" cy="228600"/>
    <xdr:sp>
      <xdr:nvSpPr>
        <xdr:cNvPr id="181" name="TextBox 183"/>
        <xdr:cNvSpPr txBox="1">
          <a:spLocks noChangeArrowheads="1"/>
        </xdr:cNvSpPr>
      </xdr:nvSpPr>
      <xdr:spPr>
        <a:xfrm>
          <a:off x="3819525" y="262890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85725" cy="228600"/>
    <xdr:sp>
      <xdr:nvSpPr>
        <xdr:cNvPr id="182" name="TextBox 184"/>
        <xdr:cNvSpPr txBox="1">
          <a:spLocks noChangeArrowheads="1"/>
        </xdr:cNvSpPr>
      </xdr:nvSpPr>
      <xdr:spPr>
        <a:xfrm>
          <a:off x="3819525" y="262890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85725" cy="228600"/>
    <xdr:sp>
      <xdr:nvSpPr>
        <xdr:cNvPr id="183" name="TextBox 185"/>
        <xdr:cNvSpPr txBox="1">
          <a:spLocks noChangeArrowheads="1"/>
        </xdr:cNvSpPr>
      </xdr:nvSpPr>
      <xdr:spPr>
        <a:xfrm>
          <a:off x="3819525" y="262890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85725" cy="228600"/>
    <xdr:sp>
      <xdr:nvSpPr>
        <xdr:cNvPr id="184" name="TextBox 186"/>
        <xdr:cNvSpPr txBox="1">
          <a:spLocks noChangeArrowheads="1"/>
        </xdr:cNvSpPr>
      </xdr:nvSpPr>
      <xdr:spPr>
        <a:xfrm>
          <a:off x="3819525" y="264890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185" name="TextBox 187"/>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186" name="TextBox 188"/>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187" name="TextBox 189"/>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85725" cy="228600"/>
    <xdr:sp>
      <xdr:nvSpPr>
        <xdr:cNvPr id="188" name="TextBox 190"/>
        <xdr:cNvSpPr txBox="1">
          <a:spLocks noChangeArrowheads="1"/>
        </xdr:cNvSpPr>
      </xdr:nvSpPr>
      <xdr:spPr>
        <a:xfrm>
          <a:off x="3819525" y="264890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85725" cy="228600"/>
    <xdr:sp>
      <xdr:nvSpPr>
        <xdr:cNvPr id="189" name="TextBox 191"/>
        <xdr:cNvSpPr txBox="1">
          <a:spLocks noChangeArrowheads="1"/>
        </xdr:cNvSpPr>
      </xdr:nvSpPr>
      <xdr:spPr>
        <a:xfrm>
          <a:off x="3819525" y="264890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85725" cy="228600"/>
    <xdr:sp>
      <xdr:nvSpPr>
        <xdr:cNvPr id="190" name="TextBox 192"/>
        <xdr:cNvSpPr txBox="1">
          <a:spLocks noChangeArrowheads="1"/>
        </xdr:cNvSpPr>
      </xdr:nvSpPr>
      <xdr:spPr>
        <a:xfrm>
          <a:off x="3819525" y="264890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85725" cy="228600"/>
    <xdr:sp>
      <xdr:nvSpPr>
        <xdr:cNvPr id="191" name="TextBox 193"/>
        <xdr:cNvSpPr txBox="1">
          <a:spLocks noChangeArrowheads="1"/>
        </xdr:cNvSpPr>
      </xdr:nvSpPr>
      <xdr:spPr>
        <a:xfrm>
          <a:off x="3819525" y="264890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85725" cy="228600"/>
    <xdr:sp>
      <xdr:nvSpPr>
        <xdr:cNvPr id="192" name="TextBox 194"/>
        <xdr:cNvSpPr txBox="1">
          <a:spLocks noChangeArrowheads="1"/>
        </xdr:cNvSpPr>
      </xdr:nvSpPr>
      <xdr:spPr>
        <a:xfrm>
          <a:off x="3819525" y="266890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71</xdr:row>
      <xdr:rowOff>0</xdr:rowOff>
    </xdr:from>
    <xdr:ext cx="85725" cy="228600"/>
    <xdr:sp>
      <xdr:nvSpPr>
        <xdr:cNvPr id="193" name="TextBox 195"/>
        <xdr:cNvSpPr txBox="1">
          <a:spLocks noChangeArrowheads="1"/>
        </xdr:cNvSpPr>
      </xdr:nvSpPr>
      <xdr:spPr>
        <a:xfrm>
          <a:off x="3819525" y="144875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85725" cy="228600"/>
    <xdr:sp>
      <xdr:nvSpPr>
        <xdr:cNvPr id="194" name="TextBox 196"/>
        <xdr:cNvSpPr txBox="1">
          <a:spLocks noChangeArrowheads="1"/>
        </xdr:cNvSpPr>
      </xdr:nvSpPr>
      <xdr:spPr>
        <a:xfrm>
          <a:off x="3819525" y="148875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71</xdr:row>
      <xdr:rowOff>0</xdr:rowOff>
    </xdr:from>
    <xdr:ext cx="85725" cy="228600"/>
    <xdr:sp>
      <xdr:nvSpPr>
        <xdr:cNvPr id="195" name="TextBox 197"/>
        <xdr:cNvSpPr txBox="1">
          <a:spLocks noChangeArrowheads="1"/>
        </xdr:cNvSpPr>
      </xdr:nvSpPr>
      <xdr:spPr>
        <a:xfrm>
          <a:off x="3819525" y="144875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71</xdr:row>
      <xdr:rowOff>0</xdr:rowOff>
    </xdr:from>
    <xdr:ext cx="85725" cy="228600"/>
    <xdr:sp>
      <xdr:nvSpPr>
        <xdr:cNvPr id="196" name="TextBox 198"/>
        <xdr:cNvSpPr txBox="1">
          <a:spLocks noChangeArrowheads="1"/>
        </xdr:cNvSpPr>
      </xdr:nvSpPr>
      <xdr:spPr>
        <a:xfrm>
          <a:off x="3819525" y="144875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72</xdr:row>
      <xdr:rowOff>0</xdr:rowOff>
    </xdr:from>
    <xdr:ext cx="85725" cy="228600"/>
    <xdr:sp>
      <xdr:nvSpPr>
        <xdr:cNvPr id="197" name="TextBox 199"/>
        <xdr:cNvSpPr txBox="1">
          <a:spLocks noChangeArrowheads="1"/>
        </xdr:cNvSpPr>
      </xdr:nvSpPr>
      <xdr:spPr>
        <a:xfrm>
          <a:off x="3819525" y="146875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71</xdr:row>
      <xdr:rowOff>0</xdr:rowOff>
    </xdr:from>
    <xdr:ext cx="85725" cy="228600"/>
    <xdr:sp>
      <xdr:nvSpPr>
        <xdr:cNvPr id="198" name="TextBox 200"/>
        <xdr:cNvSpPr txBox="1">
          <a:spLocks noChangeArrowheads="1"/>
        </xdr:cNvSpPr>
      </xdr:nvSpPr>
      <xdr:spPr>
        <a:xfrm>
          <a:off x="3819525" y="144875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72</xdr:row>
      <xdr:rowOff>0</xdr:rowOff>
    </xdr:from>
    <xdr:ext cx="85725" cy="228600"/>
    <xdr:sp>
      <xdr:nvSpPr>
        <xdr:cNvPr id="199" name="TextBox 201"/>
        <xdr:cNvSpPr txBox="1">
          <a:spLocks noChangeArrowheads="1"/>
        </xdr:cNvSpPr>
      </xdr:nvSpPr>
      <xdr:spPr>
        <a:xfrm>
          <a:off x="3819525" y="146875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72</xdr:row>
      <xdr:rowOff>0</xdr:rowOff>
    </xdr:from>
    <xdr:ext cx="85725" cy="228600"/>
    <xdr:sp>
      <xdr:nvSpPr>
        <xdr:cNvPr id="200" name="TextBox 202"/>
        <xdr:cNvSpPr txBox="1">
          <a:spLocks noChangeArrowheads="1"/>
        </xdr:cNvSpPr>
      </xdr:nvSpPr>
      <xdr:spPr>
        <a:xfrm>
          <a:off x="3819525" y="146875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230</xdr:row>
      <xdr:rowOff>0</xdr:rowOff>
    </xdr:from>
    <xdr:ext cx="85725" cy="228600"/>
    <xdr:sp>
      <xdr:nvSpPr>
        <xdr:cNvPr id="201" name="TextBox 203"/>
        <xdr:cNvSpPr txBox="1">
          <a:spLocks noChangeArrowheads="1"/>
        </xdr:cNvSpPr>
      </xdr:nvSpPr>
      <xdr:spPr>
        <a:xfrm>
          <a:off x="3819525" y="463677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230</xdr:row>
      <xdr:rowOff>0</xdr:rowOff>
    </xdr:from>
    <xdr:ext cx="85725" cy="228600"/>
    <xdr:sp>
      <xdr:nvSpPr>
        <xdr:cNvPr id="202" name="TextBox 204"/>
        <xdr:cNvSpPr txBox="1">
          <a:spLocks noChangeArrowheads="1"/>
        </xdr:cNvSpPr>
      </xdr:nvSpPr>
      <xdr:spPr>
        <a:xfrm>
          <a:off x="3819525" y="463677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231</xdr:row>
      <xdr:rowOff>0</xdr:rowOff>
    </xdr:from>
    <xdr:ext cx="85725" cy="228600"/>
    <xdr:sp>
      <xdr:nvSpPr>
        <xdr:cNvPr id="203" name="TextBox 205"/>
        <xdr:cNvSpPr txBox="1">
          <a:spLocks noChangeArrowheads="1"/>
        </xdr:cNvSpPr>
      </xdr:nvSpPr>
      <xdr:spPr>
        <a:xfrm>
          <a:off x="3819525" y="465677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235</xdr:row>
      <xdr:rowOff>0</xdr:rowOff>
    </xdr:from>
    <xdr:ext cx="85725" cy="228600"/>
    <xdr:sp>
      <xdr:nvSpPr>
        <xdr:cNvPr id="204" name="TextBox 206"/>
        <xdr:cNvSpPr txBox="1">
          <a:spLocks noChangeArrowheads="1"/>
        </xdr:cNvSpPr>
      </xdr:nvSpPr>
      <xdr:spPr>
        <a:xfrm>
          <a:off x="3819525" y="473678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234</xdr:row>
      <xdr:rowOff>0</xdr:rowOff>
    </xdr:from>
    <xdr:ext cx="85725" cy="228600"/>
    <xdr:sp>
      <xdr:nvSpPr>
        <xdr:cNvPr id="205" name="TextBox 207"/>
        <xdr:cNvSpPr txBox="1">
          <a:spLocks noChangeArrowheads="1"/>
        </xdr:cNvSpPr>
      </xdr:nvSpPr>
      <xdr:spPr>
        <a:xfrm>
          <a:off x="3819525" y="471678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76</xdr:row>
      <xdr:rowOff>0</xdr:rowOff>
    </xdr:from>
    <xdr:ext cx="85725" cy="228600"/>
    <xdr:sp>
      <xdr:nvSpPr>
        <xdr:cNvPr id="206" name="TextBox 208"/>
        <xdr:cNvSpPr txBox="1">
          <a:spLocks noChangeArrowheads="1"/>
        </xdr:cNvSpPr>
      </xdr:nvSpPr>
      <xdr:spPr>
        <a:xfrm>
          <a:off x="3819525" y="154876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77</xdr:row>
      <xdr:rowOff>0</xdr:rowOff>
    </xdr:from>
    <xdr:ext cx="85725" cy="228600"/>
    <xdr:sp>
      <xdr:nvSpPr>
        <xdr:cNvPr id="207" name="TextBox 209"/>
        <xdr:cNvSpPr txBox="1">
          <a:spLocks noChangeArrowheads="1"/>
        </xdr:cNvSpPr>
      </xdr:nvSpPr>
      <xdr:spPr>
        <a:xfrm>
          <a:off x="3819525" y="156876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101</xdr:row>
      <xdr:rowOff>0</xdr:rowOff>
    </xdr:from>
    <xdr:ext cx="85725" cy="228600"/>
    <xdr:sp>
      <xdr:nvSpPr>
        <xdr:cNvPr id="208" name="TextBox 210"/>
        <xdr:cNvSpPr txBox="1">
          <a:spLocks noChangeArrowheads="1"/>
        </xdr:cNvSpPr>
      </xdr:nvSpPr>
      <xdr:spPr>
        <a:xfrm>
          <a:off x="3819525" y="204882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102</xdr:row>
      <xdr:rowOff>0</xdr:rowOff>
    </xdr:from>
    <xdr:ext cx="85725" cy="228600"/>
    <xdr:sp>
      <xdr:nvSpPr>
        <xdr:cNvPr id="209" name="TextBox 211"/>
        <xdr:cNvSpPr txBox="1">
          <a:spLocks noChangeArrowheads="1"/>
        </xdr:cNvSpPr>
      </xdr:nvSpPr>
      <xdr:spPr>
        <a:xfrm>
          <a:off x="3819525" y="206883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134</xdr:row>
      <xdr:rowOff>0</xdr:rowOff>
    </xdr:from>
    <xdr:ext cx="85725" cy="228600"/>
    <xdr:sp>
      <xdr:nvSpPr>
        <xdr:cNvPr id="210" name="TextBox 212"/>
        <xdr:cNvSpPr txBox="1">
          <a:spLocks noChangeArrowheads="1"/>
        </xdr:cNvSpPr>
      </xdr:nvSpPr>
      <xdr:spPr>
        <a:xfrm>
          <a:off x="3819525" y="270891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133</xdr:row>
      <xdr:rowOff>0</xdr:rowOff>
    </xdr:from>
    <xdr:ext cx="85725" cy="228600"/>
    <xdr:sp>
      <xdr:nvSpPr>
        <xdr:cNvPr id="211" name="TextBox 213"/>
        <xdr:cNvSpPr txBox="1">
          <a:spLocks noChangeArrowheads="1"/>
        </xdr:cNvSpPr>
      </xdr:nvSpPr>
      <xdr:spPr>
        <a:xfrm>
          <a:off x="3819525" y="268890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161</xdr:row>
      <xdr:rowOff>0</xdr:rowOff>
    </xdr:from>
    <xdr:ext cx="85725" cy="228600"/>
    <xdr:sp>
      <xdr:nvSpPr>
        <xdr:cNvPr id="212" name="TextBox 214"/>
        <xdr:cNvSpPr txBox="1">
          <a:spLocks noChangeArrowheads="1"/>
        </xdr:cNvSpPr>
      </xdr:nvSpPr>
      <xdr:spPr>
        <a:xfrm>
          <a:off x="3819525" y="324897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211</xdr:row>
      <xdr:rowOff>0</xdr:rowOff>
    </xdr:from>
    <xdr:ext cx="85725" cy="228600"/>
    <xdr:sp>
      <xdr:nvSpPr>
        <xdr:cNvPr id="213" name="TextBox 215"/>
        <xdr:cNvSpPr txBox="1">
          <a:spLocks noChangeArrowheads="1"/>
        </xdr:cNvSpPr>
      </xdr:nvSpPr>
      <xdr:spPr>
        <a:xfrm>
          <a:off x="3819525" y="424815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83</xdr:row>
      <xdr:rowOff>0</xdr:rowOff>
    </xdr:from>
    <xdr:ext cx="85725" cy="228600"/>
    <xdr:sp>
      <xdr:nvSpPr>
        <xdr:cNvPr id="214" name="TextBox 216"/>
        <xdr:cNvSpPr txBox="1">
          <a:spLocks noChangeArrowheads="1"/>
        </xdr:cNvSpPr>
      </xdr:nvSpPr>
      <xdr:spPr>
        <a:xfrm>
          <a:off x="3819525" y="168878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84</xdr:row>
      <xdr:rowOff>0</xdr:rowOff>
    </xdr:from>
    <xdr:ext cx="85725" cy="228600"/>
    <xdr:sp>
      <xdr:nvSpPr>
        <xdr:cNvPr id="215" name="TextBox 217"/>
        <xdr:cNvSpPr txBox="1">
          <a:spLocks noChangeArrowheads="1"/>
        </xdr:cNvSpPr>
      </xdr:nvSpPr>
      <xdr:spPr>
        <a:xfrm>
          <a:off x="3819525" y="170878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85725" cy="228600"/>
    <xdr:sp>
      <xdr:nvSpPr>
        <xdr:cNvPr id="216" name="TextBox 218"/>
        <xdr:cNvSpPr txBox="1">
          <a:spLocks noChangeArrowheads="1"/>
        </xdr:cNvSpPr>
      </xdr:nvSpPr>
      <xdr:spPr>
        <a:xfrm>
          <a:off x="3819525" y="278892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137</xdr:row>
      <xdr:rowOff>0</xdr:rowOff>
    </xdr:from>
    <xdr:ext cx="85725" cy="228600"/>
    <xdr:sp>
      <xdr:nvSpPr>
        <xdr:cNvPr id="217" name="TextBox 219"/>
        <xdr:cNvSpPr txBox="1">
          <a:spLocks noChangeArrowheads="1"/>
        </xdr:cNvSpPr>
      </xdr:nvSpPr>
      <xdr:spPr>
        <a:xfrm>
          <a:off x="3819525" y="276891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85725" cy="228600"/>
    <xdr:sp>
      <xdr:nvSpPr>
        <xdr:cNvPr id="218" name="TextBox 220"/>
        <xdr:cNvSpPr txBox="1">
          <a:spLocks noChangeArrowheads="1"/>
        </xdr:cNvSpPr>
      </xdr:nvSpPr>
      <xdr:spPr>
        <a:xfrm>
          <a:off x="3819525" y="278892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85725" cy="228600"/>
    <xdr:sp>
      <xdr:nvSpPr>
        <xdr:cNvPr id="219" name="TextBox 221"/>
        <xdr:cNvSpPr txBox="1">
          <a:spLocks noChangeArrowheads="1"/>
        </xdr:cNvSpPr>
      </xdr:nvSpPr>
      <xdr:spPr>
        <a:xfrm>
          <a:off x="3819525" y="280892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85725" cy="228600"/>
    <xdr:sp>
      <xdr:nvSpPr>
        <xdr:cNvPr id="220" name="TextBox 222"/>
        <xdr:cNvSpPr txBox="1">
          <a:spLocks noChangeArrowheads="1"/>
        </xdr:cNvSpPr>
      </xdr:nvSpPr>
      <xdr:spPr>
        <a:xfrm>
          <a:off x="3819525" y="278892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85725" cy="228600"/>
    <xdr:sp>
      <xdr:nvSpPr>
        <xdr:cNvPr id="221" name="TextBox 223"/>
        <xdr:cNvSpPr txBox="1">
          <a:spLocks noChangeArrowheads="1"/>
        </xdr:cNvSpPr>
      </xdr:nvSpPr>
      <xdr:spPr>
        <a:xfrm>
          <a:off x="3819525" y="280892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231</xdr:row>
      <xdr:rowOff>0</xdr:rowOff>
    </xdr:from>
    <xdr:ext cx="85725" cy="228600"/>
    <xdr:sp>
      <xdr:nvSpPr>
        <xdr:cNvPr id="222" name="TextBox 224"/>
        <xdr:cNvSpPr txBox="1">
          <a:spLocks noChangeArrowheads="1"/>
        </xdr:cNvSpPr>
      </xdr:nvSpPr>
      <xdr:spPr>
        <a:xfrm>
          <a:off x="3819525" y="465677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231</xdr:row>
      <xdr:rowOff>0</xdr:rowOff>
    </xdr:from>
    <xdr:ext cx="85725" cy="228600"/>
    <xdr:sp>
      <xdr:nvSpPr>
        <xdr:cNvPr id="223" name="TextBox 225"/>
        <xdr:cNvSpPr txBox="1">
          <a:spLocks noChangeArrowheads="1"/>
        </xdr:cNvSpPr>
      </xdr:nvSpPr>
      <xdr:spPr>
        <a:xfrm>
          <a:off x="3819525" y="465677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231</xdr:row>
      <xdr:rowOff>0</xdr:rowOff>
    </xdr:from>
    <xdr:ext cx="85725" cy="228600"/>
    <xdr:sp>
      <xdr:nvSpPr>
        <xdr:cNvPr id="224" name="TextBox 226"/>
        <xdr:cNvSpPr txBox="1">
          <a:spLocks noChangeArrowheads="1"/>
        </xdr:cNvSpPr>
      </xdr:nvSpPr>
      <xdr:spPr>
        <a:xfrm>
          <a:off x="3819525" y="465677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232</xdr:row>
      <xdr:rowOff>0</xdr:rowOff>
    </xdr:from>
    <xdr:ext cx="85725" cy="228600"/>
    <xdr:sp>
      <xdr:nvSpPr>
        <xdr:cNvPr id="225" name="TextBox 227"/>
        <xdr:cNvSpPr txBox="1">
          <a:spLocks noChangeArrowheads="1"/>
        </xdr:cNvSpPr>
      </xdr:nvSpPr>
      <xdr:spPr>
        <a:xfrm>
          <a:off x="3819525" y="467677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84</xdr:row>
      <xdr:rowOff>0</xdr:rowOff>
    </xdr:from>
    <xdr:ext cx="85725" cy="228600"/>
    <xdr:sp>
      <xdr:nvSpPr>
        <xdr:cNvPr id="226" name="TextBox 228"/>
        <xdr:cNvSpPr txBox="1">
          <a:spLocks noChangeArrowheads="1"/>
        </xdr:cNvSpPr>
      </xdr:nvSpPr>
      <xdr:spPr>
        <a:xfrm>
          <a:off x="3819525" y="170878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227" name="TextBox 229"/>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228" name="TextBox 230"/>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229" name="TextBox 231"/>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230" name="TextBox 232"/>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85725" cy="228600"/>
    <xdr:sp>
      <xdr:nvSpPr>
        <xdr:cNvPr id="231" name="TextBox 233"/>
        <xdr:cNvSpPr txBox="1">
          <a:spLocks noChangeArrowheads="1"/>
        </xdr:cNvSpPr>
      </xdr:nvSpPr>
      <xdr:spPr>
        <a:xfrm>
          <a:off x="3819525" y="224885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112</xdr:row>
      <xdr:rowOff>0</xdr:rowOff>
    </xdr:from>
    <xdr:ext cx="85725" cy="228600"/>
    <xdr:sp>
      <xdr:nvSpPr>
        <xdr:cNvPr id="232" name="TextBox 234"/>
        <xdr:cNvSpPr txBox="1">
          <a:spLocks noChangeArrowheads="1"/>
        </xdr:cNvSpPr>
      </xdr:nvSpPr>
      <xdr:spPr>
        <a:xfrm>
          <a:off x="3819525" y="226885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85725" cy="228600"/>
    <xdr:sp>
      <xdr:nvSpPr>
        <xdr:cNvPr id="233" name="TextBox 235"/>
        <xdr:cNvSpPr txBox="1">
          <a:spLocks noChangeArrowheads="1"/>
        </xdr:cNvSpPr>
      </xdr:nvSpPr>
      <xdr:spPr>
        <a:xfrm>
          <a:off x="3819525" y="284892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85725" cy="228600"/>
    <xdr:sp>
      <xdr:nvSpPr>
        <xdr:cNvPr id="234" name="TextBox 236"/>
        <xdr:cNvSpPr txBox="1">
          <a:spLocks noChangeArrowheads="1"/>
        </xdr:cNvSpPr>
      </xdr:nvSpPr>
      <xdr:spPr>
        <a:xfrm>
          <a:off x="3819525" y="28289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85725" cy="228600"/>
    <xdr:sp>
      <xdr:nvSpPr>
        <xdr:cNvPr id="235" name="TextBox 237"/>
        <xdr:cNvSpPr txBox="1">
          <a:spLocks noChangeArrowheads="1"/>
        </xdr:cNvSpPr>
      </xdr:nvSpPr>
      <xdr:spPr>
        <a:xfrm>
          <a:off x="3819525" y="28289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85725" cy="228600"/>
    <xdr:sp>
      <xdr:nvSpPr>
        <xdr:cNvPr id="236" name="TextBox 238"/>
        <xdr:cNvSpPr txBox="1">
          <a:spLocks noChangeArrowheads="1"/>
        </xdr:cNvSpPr>
      </xdr:nvSpPr>
      <xdr:spPr>
        <a:xfrm>
          <a:off x="3819525" y="328898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162</xdr:row>
      <xdr:rowOff>0</xdr:rowOff>
    </xdr:from>
    <xdr:ext cx="85725" cy="228600"/>
    <xdr:sp>
      <xdr:nvSpPr>
        <xdr:cNvPr id="237" name="TextBox 239"/>
        <xdr:cNvSpPr txBox="1">
          <a:spLocks noChangeArrowheads="1"/>
        </xdr:cNvSpPr>
      </xdr:nvSpPr>
      <xdr:spPr>
        <a:xfrm>
          <a:off x="3819525" y="326898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238" name="TextBox 240"/>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86</xdr:row>
      <xdr:rowOff>0</xdr:rowOff>
    </xdr:from>
    <xdr:ext cx="85725" cy="228600"/>
    <xdr:sp>
      <xdr:nvSpPr>
        <xdr:cNvPr id="239" name="TextBox 241"/>
        <xdr:cNvSpPr txBox="1">
          <a:spLocks noChangeArrowheads="1"/>
        </xdr:cNvSpPr>
      </xdr:nvSpPr>
      <xdr:spPr>
        <a:xfrm>
          <a:off x="3819525" y="174879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89</xdr:row>
      <xdr:rowOff>0</xdr:rowOff>
    </xdr:from>
    <xdr:ext cx="85725" cy="228600"/>
    <xdr:sp>
      <xdr:nvSpPr>
        <xdr:cNvPr id="240" name="TextBox 242"/>
        <xdr:cNvSpPr txBox="1">
          <a:spLocks noChangeArrowheads="1"/>
        </xdr:cNvSpPr>
      </xdr:nvSpPr>
      <xdr:spPr>
        <a:xfrm>
          <a:off x="3819525" y="180879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86</xdr:row>
      <xdr:rowOff>0</xdr:rowOff>
    </xdr:from>
    <xdr:ext cx="85725" cy="228600"/>
    <xdr:sp>
      <xdr:nvSpPr>
        <xdr:cNvPr id="241" name="TextBox 243"/>
        <xdr:cNvSpPr txBox="1">
          <a:spLocks noChangeArrowheads="1"/>
        </xdr:cNvSpPr>
      </xdr:nvSpPr>
      <xdr:spPr>
        <a:xfrm>
          <a:off x="3819525" y="174879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86</xdr:row>
      <xdr:rowOff>0</xdr:rowOff>
    </xdr:from>
    <xdr:ext cx="85725" cy="228600"/>
    <xdr:sp>
      <xdr:nvSpPr>
        <xdr:cNvPr id="242" name="TextBox 244"/>
        <xdr:cNvSpPr txBox="1">
          <a:spLocks noChangeArrowheads="1"/>
        </xdr:cNvSpPr>
      </xdr:nvSpPr>
      <xdr:spPr>
        <a:xfrm>
          <a:off x="3819525" y="174879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85725" cy="228600"/>
    <xdr:sp>
      <xdr:nvSpPr>
        <xdr:cNvPr id="243" name="TextBox 245"/>
        <xdr:cNvSpPr txBox="1">
          <a:spLocks noChangeArrowheads="1"/>
        </xdr:cNvSpPr>
      </xdr:nvSpPr>
      <xdr:spPr>
        <a:xfrm>
          <a:off x="3819525" y="172878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87</xdr:row>
      <xdr:rowOff>0</xdr:rowOff>
    </xdr:from>
    <xdr:ext cx="85725" cy="228600"/>
    <xdr:sp>
      <xdr:nvSpPr>
        <xdr:cNvPr id="244" name="TextBox 246"/>
        <xdr:cNvSpPr txBox="1">
          <a:spLocks noChangeArrowheads="1"/>
        </xdr:cNvSpPr>
      </xdr:nvSpPr>
      <xdr:spPr>
        <a:xfrm>
          <a:off x="3819525" y="176879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87</xdr:row>
      <xdr:rowOff>0</xdr:rowOff>
    </xdr:from>
    <xdr:ext cx="85725" cy="228600"/>
    <xdr:sp>
      <xdr:nvSpPr>
        <xdr:cNvPr id="245" name="TextBox 247"/>
        <xdr:cNvSpPr txBox="1">
          <a:spLocks noChangeArrowheads="1"/>
        </xdr:cNvSpPr>
      </xdr:nvSpPr>
      <xdr:spPr>
        <a:xfrm>
          <a:off x="3819525" y="176879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87</xdr:row>
      <xdr:rowOff>0</xdr:rowOff>
    </xdr:from>
    <xdr:ext cx="85725" cy="228600"/>
    <xdr:sp>
      <xdr:nvSpPr>
        <xdr:cNvPr id="246" name="TextBox 248"/>
        <xdr:cNvSpPr txBox="1">
          <a:spLocks noChangeArrowheads="1"/>
        </xdr:cNvSpPr>
      </xdr:nvSpPr>
      <xdr:spPr>
        <a:xfrm>
          <a:off x="3819525" y="176879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114</xdr:row>
      <xdr:rowOff>0</xdr:rowOff>
    </xdr:from>
    <xdr:ext cx="85725" cy="228600"/>
    <xdr:sp>
      <xdr:nvSpPr>
        <xdr:cNvPr id="247" name="TextBox 249"/>
        <xdr:cNvSpPr txBox="1">
          <a:spLocks noChangeArrowheads="1"/>
        </xdr:cNvSpPr>
      </xdr:nvSpPr>
      <xdr:spPr>
        <a:xfrm>
          <a:off x="3819525" y="230886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115</xdr:row>
      <xdr:rowOff>0</xdr:rowOff>
    </xdr:from>
    <xdr:ext cx="85725" cy="228600"/>
    <xdr:sp>
      <xdr:nvSpPr>
        <xdr:cNvPr id="248" name="TextBox 250"/>
        <xdr:cNvSpPr txBox="1">
          <a:spLocks noChangeArrowheads="1"/>
        </xdr:cNvSpPr>
      </xdr:nvSpPr>
      <xdr:spPr>
        <a:xfrm>
          <a:off x="3819525" y="232886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115</xdr:row>
      <xdr:rowOff>0</xdr:rowOff>
    </xdr:from>
    <xdr:ext cx="85725" cy="228600"/>
    <xdr:sp>
      <xdr:nvSpPr>
        <xdr:cNvPr id="249" name="TextBox 251"/>
        <xdr:cNvSpPr txBox="1">
          <a:spLocks noChangeArrowheads="1"/>
        </xdr:cNvSpPr>
      </xdr:nvSpPr>
      <xdr:spPr>
        <a:xfrm>
          <a:off x="3819525" y="232886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85725" cy="228600"/>
    <xdr:sp>
      <xdr:nvSpPr>
        <xdr:cNvPr id="250" name="TextBox 252"/>
        <xdr:cNvSpPr txBox="1">
          <a:spLocks noChangeArrowheads="1"/>
        </xdr:cNvSpPr>
      </xdr:nvSpPr>
      <xdr:spPr>
        <a:xfrm>
          <a:off x="3819525" y="234886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85725" cy="228600"/>
    <xdr:sp>
      <xdr:nvSpPr>
        <xdr:cNvPr id="251" name="TextBox 253"/>
        <xdr:cNvSpPr txBox="1">
          <a:spLocks noChangeArrowheads="1"/>
        </xdr:cNvSpPr>
      </xdr:nvSpPr>
      <xdr:spPr>
        <a:xfrm>
          <a:off x="3819525" y="234886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85725" cy="228600"/>
    <xdr:sp>
      <xdr:nvSpPr>
        <xdr:cNvPr id="252" name="TextBox 254"/>
        <xdr:cNvSpPr txBox="1">
          <a:spLocks noChangeArrowheads="1"/>
        </xdr:cNvSpPr>
      </xdr:nvSpPr>
      <xdr:spPr>
        <a:xfrm>
          <a:off x="3819525" y="236886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85725" cy="228600"/>
    <xdr:sp>
      <xdr:nvSpPr>
        <xdr:cNvPr id="253" name="TextBox 255"/>
        <xdr:cNvSpPr txBox="1">
          <a:spLocks noChangeArrowheads="1"/>
        </xdr:cNvSpPr>
      </xdr:nvSpPr>
      <xdr:spPr>
        <a:xfrm>
          <a:off x="3819525" y="236886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118</xdr:row>
      <xdr:rowOff>0</xdr:rowOff>
    </xdr:from>
    <xdr:ext cx="85725" cy="228600"/>
    <xdr:sp>
      <xdr:nvSpPr>
        <xdr:cNvPr id="254" name="TextBox 256"/>
        <xdr:cNvSpPr txBox="1">
          <a:spLocks noChangeArrowheads="1"/>
        </xdr:cNvSpPr>
      </xdr:nvSpPr>
      <xdr:spPr>
        <a:xfrm>
          <a:off x="3819525" y="238887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118</xdr:row>
      <xdr:rowOff>0</xdr:rowOff>
    </xdr:from>
    <xdr:ext cx="85725" cy="228600"/>
    <xdr:sp>
      <xdr:nvSpPr>
        <xdr:cNvPr id="255" name="TextBox 257"/>
        <xdr:cNvSpPr txBox="1">
          <a:spLocks noChangeArrowheads="1"/>
        </xdr:cNvSpPr>
      </xdr:nvSpPr>
      <xdr:spPr>
        <a:xfrm>
          <a:off x="3819525" y="238887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119</xdr:row>
      <xdr:rowOff>0</xdr:rowOff>
    </xdr:from>
    <xdr:ext cx="85725" cy="228600"/>
    <xdr:sp>
      <xdr:nvSpPr>
        <xdr:cNvPr id="256" name="TextBox 258"/>
        <xdr:cNvSpPr txBox="1">
          <a:spLocks noChangeArrowheads="1"/>
        </xdr:cNvSpPr>
      </xdr:nvSpPr>
      <xdr:spPr>
        <a:xfrm>
          <a:off x="3819525" y="240887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119</xdr:row>
      <xdr:rowOff>0</xdr:rowOff>
    </xdr:from>
    <xdr:ext cx="85725" cy="228600"/>
    <xdr:sp>
      <xdr:nvSpPr>
        <xdr:cNvPr id="257" name="TextBox 259"/>
        <xdr:cNvSpPr txBox="1">
          <a:spLocks noChangeArrowheads="1"/>
        </xdr:cNvSpPr>
      </xdr:nvSpPr>
      <xdr:spPr>
        <a:xfrm>
          <a:off x="3819525" y="240887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120</xdr:row>
      <xdr:rowOff>0</xdr:rowOff>
    </xdr:from>
    <xdr:ext cx="85725" cy="228600"/>
    <xdr:sp>
      <xdr:nvSpPr>
        <xdr:cNvPr id="258" name="TextBox 260"/>
        <xdr:cNvSpPr txBox="1">
          <a:spLocks noChangeArrowheads="1"/>
        </xdr:cNvSpPr>
      </xdr:nvSpPr>
      <xdr:spPr>
        <a:xfrm>
          <a:off x="3819525" y="242887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120</xdr:row>
      <xdr:rowOff>0</xdr:rowOff>
    </xdr:from>
    <xdr:ext cx="85725" cy="228600"/>
    <xdr:sp>
      <xdr:nvSpPr>
        <xdr:cNvPr id="259" name="TextBox 261"/>
        <xdr:cNvSpPr txBox="1">
          <a:spLocks noChangeArrowheads="1"/>
        </xdr:cNvSpPr>
      </xdr:nvSpPr>
      <xdr:spPr>
        <a:xfrm>
          <a:off x="3819525" y="242887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121</xdr:row>
      <xdr:rowOff>0</xdr:rowOff>
    </xdr:from>
    <xdr:ext cx="85725" cy="228600"/>
    <xdr:sp>
      <xdr:nvSpPr>
        <xdr:cNvPr id="260" name="TextBox 262"/>
        <xdr:cNvSpPr txBox="1">
          <a:spLocks noChangeArrowheads="1"/>
        </xdr:cNvSpPr>
      </xdr:nvSpPr>
      <xdr:spPr>
        <a:xfrm>
          <a:off x="3819525" y="244887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121</xdr:row>
      <xdr:rowOff>0</xdr:rowOff>
    </xdr:from>
    <xdr:ext cx="85725" cy="228600"/>
    <xdr:sp>
      <xdr:nvSpPr>
        <xdr:cNvPr id="261" name="TextBox 263"/>
        <xdr:cNvSpPr txBox="1">
          <a:spLocks noChangeArrowheads="1"/>
        </xdr:cNvSpPr>
      </xdr:nvSpPr>
      <xdr:spPr>
        <a:xfrm>
          <a:off x="3819525" y="244887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122</xdr:row>
      <xdr:rowOff>0</xdr:rowOff>
    </xdr:from>
    <xdr:ext cx="85725" cy="228600"/>
    <xdr:sp>
      <xdr:nvSpPr>
        <xdr:cNvPr id="262" name="TextBox 264"/>
        <xdr:cNvSpPr txBox="1">
          <a:spLocks noChangeArrowheads="1"/>
        </xdr:cNvSpPr>
      </xdr:nvSpPr>
      <xdr:spPr>
        <a:xfrm>
          <a:off x="3819525" y="246888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122</xdr:row>
      <xdr:rowOff>0</xdr:rowOff>
    </xdr:from>
    <xdr:ext cx="85725" cy="228600"/>
    <xdr:sp>
      <xdr:nvSpPr>
        <xdr:cNvPr id="263" name="TextBox 265"/>
        <xdr:cNvSpPr txBox="1">
          <a:spLocks noChangeArrowheads="1"/>
        </xdr:cNvSpPr>
      </xdr:nvSpPr>
      <xdr:spPr>
        <a:xfrm>
          <a:off x="3819525" y="246888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123</xdr:row>
      <xdr:rowOff>0</xdr:rowOff>
    </xdr:from>
    <xdr:ext cx="85725" cy="228600"/>
    <xdr:sp>
      <xdr:nvSpPr>
        <xdr:cNvPr id="264" name="TextBox 266"/>
        <xdr:cNvSpPr txBox="1">
          <a:spLocks noChangeArrowheads="1"/>
        </xdr:cNvSpPr>
      </xdr:nvSpPr>
      <xdr:spPr>
        <a:xfrm>
          <a:off x="3819525" y="248888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123</xdr:row>
      <xdr:rowOff>0</xdr:rowOff>
    </xdr:from>
    <xdr:ext cx="85725" cy="228600"/>
    <xdr:sp>
      <xdr:nvSpPr>
        <xdr:cNvPr id="265" name="TextBox 267"/>
        <xdr:cNvSpPr txBox="1">
          <a:spLocks noChangeArrowheads="1"/>
        </xdr:cNvSpPr>
      </xdr:nvSpPr>
      <xdr:spPr>
        <a:xfrm>
          <a:off x="3819525" y="248888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124</xdr:row>
      <xdr:rowOff>0</xdr:rowOff>
    </xdr:from>
    <xdr:ext cx="85725" cy="228600"/>
    <xdr:sp>
      <xdr:nvSpPr>
        <xdr:cNvPr id="266" name="TextBox 268"/>
        <xdr:cNvSpPr txBox="1">
          <a:spLocks noChangeArrowheads="1"/>
        </xdr:cNvSpPr>
      </xdr:nvSpPr>
      <xdr:spPr>
        <a:xfrm>
          <a:off x="3819525" y="250888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124</xdr:row>
      <xdr:rowOff>0</xdr:rowOff>
    </xdr:from>
    <xdr:ext cx="85725" cy="228600"/>
    <xdr:sp>
      <xdr:nvSpPr>
        <xdr:cNvPr id="267" name="TextBox 269"/>
        <xdr:cNvSpPr txBox="1">
          <a:spLocks noChangeArrowheads="1"/>
        </xdr:cNvSpPr>
      </xdr:nvSpPr>
      <xdr:spPr>
        <a:xfrm>
          <a:off x="3819525" y="250888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85725" cy="228600"/>
    <xdr:sp>
      <xdr:nvSpPr>
        <xdr:cNvPr id="268" name="TextBox 270"/>
        <xdr:cNvSpPr txBox="1">
          <a:spLocks noChangeArrowheads="1"/>
        </xdr:cNvSpPr>
      </xdr:nvSpPr>
      <xdr:spPr>
        <a:xfrm>
          <a:off x="3819525" y="252888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85725" cy="228600"/>
    <xdr:sp>
      <xdr:nvSpPr>
        <xdr:cNvPr id="269" name="TextBox 271"/>
        <xdr:cNvSpPr txBox="1">
          <a:spLocks noChangeArrowheads="1"/>
        </xdr:cNvSpPr>
      </xdr:nvSpPr>
      <xdr:spPr>
        <a:xfrm>
          <a:off x="3819525" y="252888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126</xdr:row>
      <xdr:rowOff>0</xdr:rowOff>
    </xdr:from>
    <xdr:ext cx="85725" cy="228600"/>
    <xdr:sp>
      <xdr:nvSpPr>
        <xdr:cNvPr id="270" name="TextBox 272"/>
        <xdr:cNvSpPr txBox="1">
          <a:spLocks noChangeArrowheads="1"/>
        </xdr:cNvSpPr>
      </xdr:nvSpPr>
      <xdr:spPr>
        <a:xfrm>
          <a:off x="3819525" y="254889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126</xdr:row>
      <xdr:rowOff>0</xdr:rowOff>
    </xdr:from>
    <xdr:ext cx="85725" cy="228600"/>
    <xdr:sp>
      <xdr:nvSpPr>
        <xdr:cNvPr id="271" name="TextBox 273"/>
        <xdr:cNvSpPr txBox="1">
          <a:spLocks noChangeArrowheads="1"/>
        </xdr:cNvSpPr>
      </xdr:nvSpPr>
      <xdr:spPr>
        <a:xfrm>
          <a:off x="3819525" y="254889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127</xdr:row>
      <xdr:rowOff>0</xdr:rowOff>
    </xdr:from>
    <xdr:ext cx="85725" cy="228600"/>
    <xdr:sp>
      <xdr:nvSpPr>
        <xdr:cNvPr id="272" name="TextBox 274"/>
        <xdr:cNvSpPr txBox="1">
          <a:spLocks noChangeArrowheads="1"/>
        </xdr:cNvSpPr>
      </xdr:nvSpPr>
      <xdr:spPr>
        <a:xfrm>
          <a:off x="3819525" y="256889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127</xdr:row>
      <xdr:rowOff>0</xdr:rowOff>
    </xdr:from>
    <xdr:ext cx="85725" cy="228600"/>
    <xdr:sp>
      <xdr:nvSpPr>
        <xdr:cNvPr id="273" name="TextBox 275"/>
        <xdr:cNvSpPr txBox="1">
          <a:spLocks noChangeArrowheads="1"/>
        </xdr:cNvSpPr>
      </xdr:nvSpPr>
      <xdr:spPr>
        <a:xfrm>
          <a:off x="3819525" y="256889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128</xdr:row>
      <xdr:rowOff>0</xdr:rowOff>
    </xdr:from>
    <xdr:ext cx="85725" cy="228600"/>
    <xdr:sp>
      <xdr:nvSpPr>
        <xdr:cNvPr id="274" name="TextBox 276"/>
        <xdr:cNvSpPr txBox="1">
          <a:spLocks noChangeArrowheads="1"/>
        </xdr:cNvSpPr>
      </xdr:nvSpPr>
      <xdr:spPr>
        <a:xfrm>
          <a:off x="3819525" y="258889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128</xdr:row>
      <xdr:rowOff>0</xdr:rowOff>
    </xdr:from>
    <xdr:ext cx="85725" cy="228600"/>
    <xdr:sp>
      <xdr:nvSpPr>
        <xdr:cNvPr id="275" name="TextBox 277"/>
        <xdr:cNvSpPr txBox="1">
          <a:spLocks noChangeArrowheads="1"/>
        </xdr:cNvSpPr>
      </xdr:nvSpPr>
      <xdr:spPr>
        <a:xfrm>
          <a:off x="3819525" y="258889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85725" cy="228600"/>
    <xdr:sp>
      <xdr:nvSpPr>
        <xdr:cNvPr id="276" name="TextBox 278"/>
        <xdr:cNvSpPr txBox="1">
          <a:spLocks noChangeArrowheads="1"/>
        </xdr:cNvSpPr>
      </xdr:nvSpPr>
      <xdr:spPr>
        <a:xfrm>
          <a:off x="3819525" y="260889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85725" cy="228600"/>
    <xdr:sp>
      <xdr:nvSpPr>
        <xdr:cNvPr id="277" name="TextBox 279"/>
        <xdr:cNvSpPr txBox="1">
          <a:spLocks noChangeArrowheads="1"/>
        </xdr:cNvSpPr>
      </xdr:nvSpPr>
      <xdr:spPr>
        <a:xfrm>
          <a:off x="3819525" y="260889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85725" cy="228600"/>
    <xdr:sp>
      <xdr:nvSpPr>
        <xdr:cNvPr id="278" name="TextBox 280"/>
        <xdr:cNvSpPr txBox="1">
          <a:spLocks noChangeArrowheads="1"/>
        </xdr:cNvSpPr>
      </xdr:nvSpPr>
      <xdr:spPr>
        <a:xfrm>
          <a:off x="3819525" y="262890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85725" cy="228600"/>
    <xdr:sp>
      <xdr:nvSpPr>
        <xdr:cNvPr id="279" name="TextBox 281"/>
        <xdr:cNvSpPr txBox="1">
          <a:spLocks noChangeArrowheads="1"/>
        </xdr:cNvSpPr>
      </xdr:nvSpPr>
      <xdr:spPr>
        <a:xfrm>
          <a:off x="3819525" y="262890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85725" cy="228600"/>
    <xdr:sp>
      <xdr:nvSpPr>
        <xdr:cNvPr id="280" name="TextBox 282"/>
        <xdr:cNvSpPr txBox="1">
          <a:spLocks noChangeArrowheads="1"/>
        </xdr:cNvSpPr>
      </xdr:nvSpPr>
      <xdr:spPr>
        <a:xfrm>
          <a:off x="3819525" y="264890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85725" cy="228600"/>
    <xdr:sp>
      <xdr:nvSpPr>
        <xdr:cNvPr id="281" name="TextBox 283"/>
        <xdr:cNvSpPr txBox="1">
          <a:spLocks noChangeArrowheads="1"/>
        </xdr:cNvSpPr>
      </xdr:nvSpPr>
      <xdr:spPr>
        <a:xfrm>
          <a:off x="3819525" y="264890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85725" cy="228600"/>
    <xdr:sp>
      <xdr:nvSpPr>
        <xdr:cNvPr id="282" name="TextBox 284"/>
        <xdr:cNvSpPr txBox="1">
          <a:spLocks noChangeArrowheads="1"/>
        </xdr:cNvSpPr>
      </xdr:nvSpPr>
      <xdr:spPr>
        <a:xfrm>
          <a:off x="3819525" y="266890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85725" cy="228600"/>
    <xdr:sp>
      <xdr:nvSpPr>
        <xdr:cNvPr id="283" name="TextBox 285"/>
        <xdr:cNvSpPr txBox="1">
          <a:spLocks noChangeArrowheads="1"/>
        </xdr:cNvSpPr>
      </xdr:nvSpPr>
      <xdr:spPr>
        <a:xfrm>
          <a:off x="3819525" y="266890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133</xdr:row>
      <xdr:rowOff>0</xdr:rowOff>
    </xdr:from>
    <xdr:ext cx="85725" cy="228600"/>
    <xdr:sp>
      <xdr:nvSpPr>
        <xdr:cNvPr id="284" name="TextBox 286"/>
        <xdr:cNvSpPr txBox="1">
          <a:spLocks noChangeArrowheads="1"/>
        </xdr:cNvSpPr>
      </xdr:nvSpPr>
      <xdr:spPr>
        <a:xfrm>
          <a:off x="3819525" y="268890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133</xdr:row>
      <xdr:rowOff>0</xdr:rowOff>
    </xdr:from>
    <xdr:ext cx="85725" cy="228600"/>
    <xdr:sp>
      <xdr:nvSpPr>
        <xdr:cNvPr id="285" name="TextBox 287"/>
        <xdr:cNvSpPr txBox="1">
          <a:spLocks noChangeArrowheads="1"/>
        </xdr:cNvSpPr>
      </xdr:nvSpPr>
      <xdr:spPr>
        <a:xfrm>
          <a:off x="3819525" y="268890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134</xdr:row>
      <xdr:rowOff>0</xdr:rowOff>
    </xdr:from>
    <xdr:ext cx="85725" cy="228600"/>
    <xdr:sp>
      <xdr:nvSpPr>
        <xdr:cNvPr id="286" name="TextBox 288"/>
        <xdr:cNvSpPr txBox="1">
          <a:spLocks noChangeArrowheads="1"/>
        </xdr:cNvSpPr>
      </xdr:nvSpPr>
      <xdr:spPr>
        <a:xfrm>
          <a:off x="3819525" y="270891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134</xdr:row>
      <xdr:rowOff>0</xdr:rowOff>
    </xdr:from>
    <xdr:ext cx="85725" cy="228600"/>
    <xdr:sp>
      <xdr:nvSpPr>
        <xdr:cNvPr id="287" name="TextBox 289"/>
        <xdr:cNvSpPr txBox="1">
          <a:spLocks noChangeArrowheads="1"/>
        </xdr:cNvSpPr>
      </xdr:nvSpPr>
      <xdr:spPr>
        <a:xfrm>
          <a:off x="3819525" y="270891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85725" cy="228600"/>
    <xdr:sp>
      <xdr:nvSpPr>
        <xdr:cNvPr id="288" name="TextBox 290"/>
        <xdr:cNvSpPr txBox="1">
          <a:spLocks noChangeArrowheads="1"/>
        </xdr:cNvSpPr>
      </xdr:nvSpPr>
      <xdr:spPr>
        <a:xfrm>
          <a:off x="3819525" y="27289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85725" cy="228600"/>
    <xdr:sp>
      <xdr:nvSpPr>
        <xdr:cNvPr id="289" name="TextBox 291"/>
        <xdr:cNvSpPr txBox="1">
          <a:spLocks noChangeArrowheads="1"/>
        </xdr:cNvSpPr>
      </xdr:nvSpPr>
      <xdr:spPr>
        <a:xfrm>
          <a:off x="3819525" y="27289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85725" cy="228600"/>
    <xdr:sp>
      <xdr:nvSpPr>
        <xdr:cNvPr id="290" name="TextBox 292"/>
        <xdr:cNvSpPr txBox="1">
          <a:spLocks noChangeArrowheads="1"/>
        </xdr:cNvSpPr>
      </xdr:nvSpPr>
      <xdr:spPr>
        <a:xfrm>
          <a:off x="3819525" y="274891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85725" cy="228600"/>
    <xdr:sp>
      <xdr:nvSpPr>
        <xdr:cNvPr id="291" name="TextBox 293"/>
        <xdr:cNvSpPr txBox="1">
          <a:spLocks noChangeArrowheads="1"/>
        </xdr:cNvSpPr>
      </xdr:nvSpPr>
      <xdr:spPr>
        <a:xfrm>
          <a:off x="3819525" y="274891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137</xdr:row>
      <xdr:rowOff>0</xdr:rowOff>
    </xdr:from>
    <xdr:ext cx="85725" cy="228600"/>
    <xdr:sp>
      <xdr:nvSpPr>
        <xdr:cNvPr id="292" name="TextBox 294"/>
        <xdr:cNvSpPr txBox="1">
          <a:spLocks noChangeArrowheads="1"/>
        </xdr:cNvSpPr>
      </xdr:nvSpPr>
      <xdr:spPr>
        <a:xfrm>
          <a:off x="3819525" y="276891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137</xdr:row>
      <xdr:rowOff>0</xdr:rowOff>
    </xdr:from>
    <xdr:ext cx="85725" cy="228600"/>
    <xdr:sp>
      <xdr:nvSpPr>
        <xdr:cNvPr id="293" name="TextBox 295"/>
        <xdr:cNvSpPr txBox="1">
          <a:spLocks noChangeArrowheads="1"/>
        </xdr:cNvSpPr>
      </xdr:nvSpPr>
      <xdr:spPr>
        <a:xfrm>
          <a:off x="3819525" y="276891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85725" cy="228600"/>
    <xdr:sp>
      <xdr:nvSpPr>
        <xdr:cNvPr id="294" name="TextBox 296"/>
        <xdr:cNvSpPr txBox="1">
          <a:spLocks noChangeArrowheads="1"/>
        </xdr:cNvSpPr>
      </xdr:nvSpPr>
      <xdr:spPr>
        <a:xfrm>
          <a:off x="3819525" y="278892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85725" cy="228600"/>
    <xdr:sp>
      <xdr:nvSpPr>
        <xdr:cNvPr id="295" name="TextBox 297"/>
        <xdr:cNvSpPr txBox="1">
          <a:spLocks noChangeArrowheads="1"/>
        </xdr:cNvSpPr>
      </xdr:nvSpPr>
      <xdr:spPr>
        <a:xfrm>
          <a:off x="3819525" y="278892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85725" cy="228600"/>
    <xdr:sp>
      <xdr:nvSpPr>
        <xdr:cNvPr id="296" name="TextBox 298"/>
        <xdr:cNvSpPr txBox="1">
          <a:spLocks noChangeArrowheads="1"/>
        </xdr:cNvSpPr>
      </xdr:nvSpPr>
      <xdr:spPr>
        <a:xfrm>
          <a:off x="3819525" y="280892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85725" cy="228600"/>
    <xdr:sp>
      <xdr:nvSpPr>
        <xdr:cNvPr id="297" name="TextBox 299"/>
        <xdr:cNvSpPr txBox="1">
          <a:spLocks noChangeArrowheads="1"/>
        </xdr:cNvSpPr>
      </xdr:nvSpPr>
      <xdr:spPr>
        <a:xfrm>
          <a:off x="3819525" y="280892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85725" cy="228600"/>
    <xdr:sp>
      <xdr:nvSpPr>
        <xdr:cNvPr id="298" name="TextBox 300"/>
        <xdr:cNvSpPr txBox="1">
          <a:spLocks noChangeArrowheads="1"/>
        </xdr:cNvSpPr>
      </xdr:nvSpPr>
      <xdr:spPr>
        <a:xfrm>
          <a:off x="3819525" y="28289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85725" cy="228600"/>
    <xdr:sp>
      <xdr:nvSpPr>
        <xdr:cNvPr id="299" name="TextBox 301"/>
        <xdr:cNvSpPr txBox="1">
          <a:spLocks noChangeArrowheads="1"/>
        </xdr:cNvSpPr>
      </xdr:nvSpPr>
      <xdr:spPr>
        <a:xfrm>
          <a:off x="3819525" y="28289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85725" cy="228600"/>
    <xdr:sp>
      <xdr:nvSpPr>
        <xdr:cNvPr id="300" name="TextBox 302"/>
        <xdr:cNvSpPr txBox="1">
          <a:spLocks noChangeArrowheads="1"/>
        </xdr:cNvSpPr>
      </xdr:nvSpPr>
      <xdr:spPr>
        <a:xfrm>
          <a:off x="3819525" y="284892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85725" cy="228600"/>
    <xdr:sp>
      <xdr:nvSpPr>
        <xdr:cNvPr id="301" name="TextBox 303"/>
        <xdr:cNvSpPr txBox="1">
          <a:spLocks noChangeArrowheads="1"/>
        </xdr:cNvSpPr>
      </xdr:nvSpPr>
      <xdr:spPr>
        <a:xfrm>
          <a:off x="3819525" y="284892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85725" cy="228600"/>
    <xdr:sp>
      <xdr:nvSpPr>
        <xdr:cNvPr id="302" name="TextBox 304"/>
        <xdr:cNvSpPr txBox="1">
          <a:spLocks noChangeArrowheads="1"/>
        </xdr:cNvSpPr>
      </xdr:nvSpPr>
      <xdr:spPr>
        <a:xfrm>
          <a:off x="3819525" y="286893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85725" cy="228600"/>
    <xdr:sp>
      <xdr:nvSpPr>
        <xdr:cNvPr id="303" name="TextBox 305"/>
        <xdr:cNvSpPr txBox="1">
          <a:spLocks noChangeArrowheads="1"/>
        </xdr:cNvSpPr>
      </xdr:nvSpPr>
      <xdr:spPr>
        <a:xfrm>
          <a:off x="3819525" y="286893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85725" cy="228600"/>
    <xdr:sp>
      <xdr:nvSpPr>
        <xdr:cNvPr id="304" name="TextBox 306"/>
        <xdr:cNvSpPr txBox="1">
          <a:spLocks noChangeArrowheads="1"/>
        </xdr:cNvSpPr>
      </xdr:nvSpPr>
      <xdr:spPr>
        <a:xfrm>
          <a:off x="3819525" y="290893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85725" cy="228600"/>
    <xdr:sp>
      <xdr:nvSpPr>
        <xdr:cNvPr id="305" name="TextBox 307"/>
        <xdr:cNvSpPr txBox="1">
          <a:spLocks noChangeArrowheads="1"/>
        </xdr:cNvSpPr>
      </xdr:nvSpPr>
      <xdr:spPr>
        <a:xfrm>
          <a:off x="3819525" y="290893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85725" cy="228600"/>
    <xdr:sp>
      <xdr:nvSpPr>
        <xdr:cNvPr id="306" name="TextBox 308"/>
        <xdr:cNvSpPr txBox="1">
          <a:spLocks noChangeArrowheads="1"/>
        </xdr:cNvSpPr>
      </xdr:nvSpPr>
      <xdr:spPr>
        <a:xfrm>
          <a:off x="3819525" y="296894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85725" cy="228600"/>
    <xdr:sp>
      <xdr:nvSpPr>
        <xdr:cNvPr id="307" name="TextBox 309"/>
        <xdr:cNvSpPr txBox="1">
          <a:spLocks noChangeArrowheads="1"/>
        </xdr:cNvSpPr>
      </xdr:nvSpPr>
      <xdr:spPr>
        <a:xfrm>
          <a:off x="3819525" y="296894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85725" cy="228600"/>
    <xdr:sp>
      <xdr:nvSpPr>
        <xdr:cNvPr id="308" name="TextBox 310"/>
        <xdr:cNvSpPr txBox="1">
          <a:spLocks noChangeArrowheads="1"/>
        </xdr:cNvSpPr>
      </xdr:nvSpPr>
      <xdr:spPr>
        <a:xfrm>
          <a:off x="3819525" y="286893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85725" cy="228600"/>
    <xdr:sp>
      <xdr:nvSpPr>
        <xdr:cNvPr id="309" name="TextBox 311"/>
        <xdr:cNvSpPr txBox="1">
          <a:spLocks noChangeArrowheads="1"/>
        </xdr:cNvSpPr>
      </xdr:nvSpPr>
      <xdr:spPr>
        <a:xfrm>
          <a:off x="3819525" y="286893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85725" cy="228600"/>
    <xdr:sp>
      <xdr:nvSpPr>
        <xdr:cNvPr id="310" name="TextBox 312"/>
        <xdr:cNvSpPr txBox="1">
          <a:spLocks noChangeArrowheads="1"/>
        </xdr:cNvSpPr>
      </xdr:nvSpPr>
      <xdr:spPr>
        <a:xfrm>
          <a:off x="3819525" y="288893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85725" cy="228600"/>
    <xdr:sp>
      <xdr:nvSpPr>
        <xdr:cNvPr id="311" name="TextBox 313"/>
        <xdr:cNvSpPr txBox="1">
          <a:spLocks noChangeArrowheads="1"/>
        </xdr:cNvSpPr>
      </xdr:nvSpPr>
      <xdr:spPr>
        <a:xfrm>
          <a:off x="3819525" y="288893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149</xdr:row>
      <xdr:rowOff>0</xdr:rowOff>
    </xdr:from>
    <xdr:ext cx="85725" cy="228600"/>
    <xdr:sp>
      <xdr:nvSpPr>
        <xdr:cNvPr id="312" name="TextBox 314"/>
        <xdr:cNvSpPr txBox="1">
          <a:spLocks noChangeArrowheads="1"/>
        </xdr:cNvSpPr>
      </xdr:nvSpPr>
      <xdr:spPr>
        <a:xfrm>
          <a:off x="3819525" y="300894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149</xdr:row>
      <xdr:rowOff>0</xdr:rowOff>
    </xdr:from>
    <xdr:ext cx="85725" cy="228600"/>
    <xdr:sp>
      <xdr:nvSpPr>
        <xdr:cNvPr id="313" name="TextBox 315"/>
        <xdr:cNvSpPr txBox="1">
          <a:spLocks noChangeArrowheads="1"/>
        </xdr:cNvSpPr>
      </xdr:nvSpPr>
      <xdr:spPr>
        <a:xfrm>
          <a:off x="3819525" y="300894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150</xdr:row>
      <xdr:rowOff>0</xdr:rowOff>
    </xdr:from>
    <xdr:ext cx="85725" cy="228600"/>
    <xdr:sp>
      <xdr:nvSpPr>
        <xdr:cNvPr id="314" name="TextBox 316"/>
        <xdr:cNvSpPr txBox="1">
          <a:spLocks noChangeArrowheads="1"/>
        </xdr:cNvSpPr>
      </xdr:nvSpPr>
      <xdr:spPr>
        <a:xfrm>
          <a:off x="3819525" y="302895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150</xdr:row>
      <xdr:rowOff>0</xdr:rowOff>
    </xdr:from>
    <xdr:ext cx="85725" cy="228600"/>
    <xdr:sp>
      <xdr:nvSpPr>
        <xdr:cNvPr id="315" name="TextBox 317"/>
        <xdr:cNvSpPr txBox="1">
          <a:spLocks noChangeArrowheads="1"/>
        </xdr:cNvSpPr>
      </xdr:nvSpPr>
      <xdr:spPr>
        <a:xfrm>
          <a:off x="3819525" y="302895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151</xdr:row>
      <xdr:rowOff>0</xdr:rowOff>
    </xdr:from>
    <xdr:ext cx="85725" cy="228600"/>
    <xdr:sp>
      <xdr:nvSpPr>
        <xdr:cNvPr id="316" name="TextBox 318"/>
        <xdr:cNvSpPr txBox="1">
          <a:spLocks noChangeArrowheads="1"/>
        </xdr:cNvSpPr>
      </xdr:nvSpPr>
      <xdr:spPr>
        <a:xfrm>
          <a:off x="3819525" y="304895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151</xdr:row>
      <xdr:rowOff>0</xdr:rowOff>
    </xdr:from>
    <xdr:ext cx="85725" cy="228600"/>
    <xdr:sp>
      <xdr:nvSpPr>
        <xdr:cNvPr id="317" name="TextBox 319"/>
        <xdr:cNvSpPr txBox="1">
          <a:spLocks noChangeArrowheads="1"/>
        </xdr:cNvSpPr>
      </xdr:nvSpPr>
      <xdr:spPr>
        <a:xfrm>
          <a:off x="3819525" y="304895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152</xdr:row>
      <xdr:rowOff>0</xdr:rowOff>
    </xdr:from>
    <xdr:ext cx="85725" cy="228600"/>
    <xdr:sp>
      <xdr:nvSpPr>
        <xdr:cNvPr id="318" name="TextBox 320"/>
        <xdr:cNvSpPr txBox="1">
          <a:spLocks noChangeArrowheads="1"/>
        </xdr:cNvSpPr>
      </xdr:nvSpPr>
      <xdr:spPr>
        <a:xfrm>
          <a:off x="3819525" y="306895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152</xdr:row>
      <xdr:rowOff>0</xdr:rowOff>
    </xdr:from>
    <xdr:ext cx="85725" cy="228600"/>
    <xdr:sp>
      <xdr:nvSpPr>
        <xdr:cNvPr id="319" name="TextBox 321"/>
        <xdr:cNvSpPr txBox="1">
          <a:spLocks noChangeArrowheads="1"/>
        </xdr:cNvSpPr>
      </xdr:nvSpPr>
      <xdr:spPr>
        <a:xfrm>
          <a:off x="3819525" y="306895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153</xdr:row>
      <xdr:rowOff>0</xdr:rowOff>
    </xdr:from>
    <xdr:ext cx="85725" cy="228600"/>
    <xdr:sp>
      <xdr:nvSpPr>
        <xdr:cNvPr id="320" name="TextBox 322"/>
        <xdr:cNvSpPr txBox="1">
          <a:spLocks noChangeArrowheads="1"/>
        </xdr:cNvSpPr>
      </xdr:nvSpPr>
      <xdr:spPr>
        <a:xfrm>
          <a:off x="3819525" y="308895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153</xdr:row>
      <xdr:rowOff>0</xdr:rowOff>
    </xdr:from>
    <xdr:ext cx="85725" cy="228600"/>
    <xdr:sp>
      <xdr:nvSpPr>
        <xdr:cNvPr id="321" name="TextBox 323"/>
        <xdr:cNvSpPr txBox="1">
          <a:spLocks noChangeArrowheads="1"/>
        </xdr:cNvSpPr>
      </xdr:nvSpPr>
      <xdr:spPr>
        <a:xfrm>
          <a:off x="3819525" y="308895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154</xdr:row>
      <xdr:rowOff>0</xdr:rowOff>
    </xdr:from>
    <xdr:ext cx="85725" cy="228600"/>
    <xdr:sp>
      <xdr:nvSpPr>
        <xdr:cNvPr id="322" name="TextBox 324"/>
        <xdr:cNvSpPr txBox="1">
          <a:spLocks noChangeArrowheads="1"/>
        </xdr:cNvSpPr>
      </xdr:nvSpPr>
      <xdr:spPr>
        <a:xfrm>
          <a:off x="3819525" y="310896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154</xdr:row>
      <xdr:rowOff>0</xdr:rowOff>
    </xdr:from>
    <xdr:ext cx="85725" cy="228600"/>
    <xdr:sp>
      <xdr:nvSpPr>
        <xdr:cNvPr id="323" name="TextBox 325"/>
        <xdr:cNvSpPr txBox="1">
          <a:spLocks noChangeArrowheads="1"/>
        </xdr:cNvSpPr>
      </xdr:nvSpPr>
      <xdr:spPr>
        <a:xfrm>
          <a:off x="3819525" y="310896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155</xdr:row>
      <xdr:rowOff>0</xdr:rowOff>
    </xdr:from>
    <xdr:ext cx="85725" cy="228600"/>
    <xdr:sp>
      <xdr:nvSpPr>
        <xdr:cNvPr id="324" name="TextBox 326"/>
        <xdr:cNvSpPr txBox="1">
          <a:spLocks noChangeArrowheads="1"/>
        </xdr:cNvSpPr>
      </xdr:nvSpPr>
      <xdr:spPr>
        <a:xfrm>
          <a:off x="3819525" y="312896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155</xdr:row>
      <xdr:rowOff>0</xdr:rowOff>
    </xdr:from>
    <xdr:ext cx="85725" cy="228600"/>
    <xdr:sp>
      <xdr:nvSpPr>
        <xdr:cNvPr id="325" name="TextBox 327"/>
        <xdr:cNvSpPr txBox="1">
          <a:spLocks noChangeArrowheads="1"/>
        </xdr:cNvSpPr>
      </xdr:nvSpPr>
      <xdr:spPr>
        <a:xfrm>
          <a:off x="3819525" y="312896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156</xdr:row>
      <xdr:rowOff>0</xdr:rowOff>
    </xdr:from>
    <xdr:ext cx="85725" cy="228600"/>
    <xdr:sp>
      <xdr:nvSpPr>
        <xdr:cNvPr id="326" name="TextBox 328"/>
        <xdr:cNvSpPr txBox="1">
          <a:spLocks noChangeArrowheads="1"/>
        </xdr:cNvSpPr>
      </xdr:nvSpPr>
      <xdr:spPr>
        <a:xfrm>
          <a:off x="3819525" y="314896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27" name="TextBox 329"/>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28" name="TextBox 330"/>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29" name="TextBox 331"/>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30" name="TextBox 332"/>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85725" cy="228600"/>
    <xdr:sp>
      <xdr:nvSpPr>
        <xdr:cNvPr id="331" name="TextBox 333"/>
        <xdr:cNvSpPr txBox="1">
          <a:spLocks noChangeArrowheads="1"/>
        </xdr:cNvSpPr>
      </xdr:nvSpPr>
      <xdr:spPr>
        <a:xfrm>
          <a:off x="3819525" y="330898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32" name="TextBox 334"/>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33" name="TextBox 335"/>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85725" cy="228600"/>
    <xdr:sp>
      <xdr:nvSpPr>
        <xdr:cNvPr id="334" name="TextBox 336"/>
        <xdr:cNvSpPr txBox="1">
          <a:spLocks noChangeArrowheads="1"/>
        </xdr:cNvSpPr>
      </xdr:nvSpPr>
      <xdr:spPr>
        <a:xfrm>
          <a:off x="3819525" y="290893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85725" cy="228600"/>
    <xdr:sp>
      <xdr:nvSpPr>
        <xdr:cNvPr id="335" name="TextBox 337"/>
        <xdr:cNvSpPr txBox="1">
          <a:spLocks noChangeArrowheads="1"/>
        </xdr:cNvSpPr>
      </xdr:nvSpPr>
      <xdr:spPr>
        <a:xfrm>
          <a:off x="3819525" y="290893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85725" cy="228600"/>
    <xdr:sp>
      <xdr:nvSpPr>
        <xdr:cNvPr id="336" name="TextBox 338"/>
        <xdr:cNvSpPr txBox="1">
          <a:spLocks noChangeArrowheads="1"/>
        </xdr:cNvSpPr>
      </xdr:nvSpPr>
      <xdr:spPr>
        <a:xfrm>
          <a:off x="3819525" y="296894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85725" cy="228600"/>
    <xdr:sp>
      <xdr:nvSpPr>
        <xdr:cNvPr id="337" name="TextBox 339"/>
        <xdr:cNvSpPr txBox="1">
          <a:spLocks noChangeArrowheads="1"/>
        </xdr:cNvSpPr>
      </xdr:nvSpPr>
      <xdr:spPr>
        <a:xfrm>
          <a:off x="3819525" y="296894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106</xdr:row>
      <xdr:rowOff>0</xdr:rowOff>
    </xdr:from>
    <xdr:ext cx="85725" cy="228600"/>
    <xdr:sp>
      <xdr:nvSpPr>
        <xdr:cNvPr id="338" name="TextBox 343"/>
        <xdr:cNvSpPr txBox="1">
          <a:spLocks noChangeArrowheads="1"/>
        </xdr:cNvSpPr>
      </xdr:nvSpPr>
      <xdr:spPr>
        <a:xfrm>
          <a:off x="3819525" y="21488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107</xdr:row>
      <xdr:rowOff>0</xdr:rowOff>
    </xdr:from>
    <xdr:ext cx="85725" cy="228600"/>
    <xdr:sp>
      <xdr:nvSpPr>
        <xdr:cNvPr id="339" name="TextBox 344"/>
        <xdr:cNvSpPr txBox="1">
          <a:spLocks noChangeArrowheads="1"/>
        </xdr:cNvSpPr>
      </xdr:nvSpPr>
      <xdr:spPr>
        <a:xfrm>
          <a:off x="3819525" y="216884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222</xdr:row>
      <xdr:rowOff>0</xdr:rowOff>
    </xdr:from>
    <xdr:ext cx="85725" cy="228600"/>
    <xdr:sp>
      <xdr:nvSpPr>
        <xdr:cNvPr id="340" name="TextBox 345"/>
        <xdr:cNvSpPr txBox="1">
          <a:spLocks noChangeArrowheads="1"/>
        </xdr:cNvSpPr>
      </xdr:nvSpPr>
      <xdr:spPr>
        <a:xfrm>
          <a:off x="3819525" y="447675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223</xdr:row>
      <xdr:rowOff>0</xdr:rowOff>
    </xdr:from>
    <xdr:ext cx="85725" cy="228600"/>
    <xdr:sp>
      <xdr:nvSpPr>
        <xdr:cNvPr id="341" name="TextBox 346"/>
        <xdr:cNvSpPr txBox="1">
          <a:spLocks noChangeArrowheads="1"/>
        </xdr:cNvSpPr>
      </xdr:nvSpPr>
      <xdr:spPr>
        <a:xfrm>
          <a:off x="3819525" y="449675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91</xdr:row>
      <xdr:rowOff>0</xdr:rowOff>
    </xdr:from>
    <xdr:ext cx="85725" cy="228600"/>
    <xdr:sp>
      <xdr:nvSpPr>
        <xdr:cNvPr id="342" name="TextBox 347"/>
        <xdr:cNvSpPr txBox="1">
          <a:spLocks noChangeArrowheads="1"/>
        </xdr:cNvSpPr>
      </xdr:nvSpPr>
      <xdr:spPr>
        <a:xfrm>
          <a:off x="3819525" y="184880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91</xdr:row>
      <xdr:rowOff>0</xdr:rowOff>
    </xdr:from>
    <xdr:ext cx="85725" cy="228600"/>
    <xdr:sp>
      <xdr:nvSpPr>
        <xdr:cNvPr id="343" name="TextBox 348"/>
        <xdr:cNvSpPr txBox="1">
          <a:spLocks noChangeArrowheads="1"/>
        </xdr:cNvSpPr>
      </xdr:nvSpPr>
      <xdr:spPr>
        <a:xfrm>
          <a:off x="3819525" y="184880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91</xdr:row>
      <xdr:rowOff>0</xdr:rowOff>
    </xdr:from>
    <xdr:ext cx="85725" cy="228600"/>
    <xdr:sp>
      <xdr:nvSpPr>
        <xdr:cNvPr id="344" name="TextBox 349"/>
        <xdr:cNvSpPr txBox="1">
          <a:spLocks noChangeArrowheads="1"/>
        </xdr:cNvSpPr>
      </xdr:nvSpPr>
      <xdr:spPr>
        <a:xfrm>
          <a:off x="3819525" y="184880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93</xdr:row>
      <xdr:rowOff>0</xdr:rowOff>
    </xdr:from>
    <xdr:ext cx="85725" cy="228600"/>
    <xdr:sp>
      <xdr:nvSpPr>
        <xdr:cNvPr id="345" name="TextBox 350"/>
        <xdr:cNvSpPr txBox="1">
          <a:spLocks noChangeArrowheads="1"/>
        </xdr:cNvSpPr>
      </xdr:nvSpPr>
      <xdr:spPr>
        <a:xfrm>
          <a:off x="3819525" y="188880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94</xdr:row>
      <xdr:rowOff>0</xdr:rowOff>
    </xdr:from>
    <xdr:ext cx="85725" cy="228600"/>
    <xdr:sp>
      <xdr:nvSpPr>
        <xdr:cNvPr id="346" name="TextBox 351"/>
        <xdr:cNvSpPr txBox="1">
          <a:spLocks noChangeArrowheads="1"/>
        </xdr:cNvSpPr>
      </xdr:nvSpPr>
      <xdr:spPr>
        <a:xfrm>
          <a:off x="3819525" y="190881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91</xdr:row>
      <xdr:rowOff>0</xdr:rowOff>
    </xdr:from>
    <xdr:ext cx="85725" cy="228600"/>
    <xdr:sp>
      <xdr:nvSpPr>
        <xdr:cNvPr id="347" name="TextBox 352"/>
        <xdr:cNvSpPr txBox="1">
          <a:spLocks noChangeArrowheads="1"/>
        </xdr:cNvSpPr>
      </xdr:nvSpPr>
      <xdr:spPr>
        <a:xfrm>
          <a:off x="3819525" y="184880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91</xdr:row>
      <xdr:rowOff>0</xdr:rowOff>
    </xdr:from>
    <xdr:ext cx="85725" cy="228600"/>
    <xdr:sp>
      <xdr:nvSpPr>
        <xdr:cNvPr id="348" name="TextBox 353"/>
        <xdr:cNvSpPr txBox="1">
          <a:spLocks noChangeArrowheads="1"/>
        </xdr:cNvSpPr>
      </xdr:nvSpPr>
      <xdr:spPr>
        <a:xfrm>
          <a:off x="3819525" y="184880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94</xdr:row>
      <xdr:rowOff>0</xdr:rowOff>
    </xdr:from>
    <xdr:ext cx="85725" cy="228600"/>
    <xdr:sp>
      <xdr:nvSpPr>
        <xdr:cNvPr id="349" name="TextBox 354"/>
        <xdr:cNvSpPr txBox="1">
          <a:spLocks noChangeArrowheads="1"/>
        </xdr:cNvSpPr>
      </xdr:nvSpPr>
      <xdr:spPr>
        <a:xfrm>
          <a:off x="3819525" y="190881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94</xdr:row>
      <xdr:rowOff>0</xdr:rowOff>
    </xdr:from>
    <xdr:ext cx="85725" cy="228600"/>
    <xdr:sp>
      <xdr:nvSpPr>
        <xdr:cNvPr id="350" name="TextBox 355"/>
        <xdr:cNvSpPr txBox="1">
          <a:spLocks noChangeArrowheads="1"/>
        </xdr:cNvSpPr>
      </xdr:nvSpPr>
      <xdr:spPr>
        <a:xfrm>
          <a:off x="3819525" y="190881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95</xdr:row>
      <xdr:rowOff>0</xdr:rowOff>
    </xdr:from>
    <xdr:ext cx="85725" cy="228600"/>
    <xdr:sp>
      <xdr:nvSpPr>
        <xdr:cNvPr id="351" name="TextBox 356"/>
        <xdr:cNvSpPr txBox="1">
          <a:spLocks noChangeArrowheads="1"/>
        </xdr:cNvSpPr>
      </xdr:nvSpPr>
      <xdr:spPr>
        <a:xfrm>
          <a:off x="3819525" y="19288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91</xdr:row>
      <xdr:rowOff>0</xdr:rowOff>
    </xdr:from>
    <xdr:ext cx="85725" cy="228600"/>
    <xdr:sp>
      <xdr:nvSpPr>
        <xdr:cNvPr id="352" name="TextBox 357"/>
        <xdr:cNvSpPr txBox="1">
          <a:spLocks noChangeArrowheads="1"/>
        </xdr:cNvSpPr>
      </xdr:nvSpPr>
      <xdr:spPr>
        <a:xfrm>
          <a:off x="3819525" y="184880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91</xdr:row>
      <xdr:rowOff>0</xdr:rowOff>
    </xdr:from>
    <xdr:ext cx="85725" cy="228600"/>
    <xdr:sp>
      <xdr:nvSpPr>
        <xdr:cNvPr id="353" name="TextBox 358"/>
        <xdr:cNvSpPr txBox="1">
          <a:spLocks noChangeArrowheads="1"/>
        </xdr:cNvSpPr>
      </xdr:nvSpPr>
      <xdr:spPr>
        <a:xfrm>
          <a:off x="3819525" y="184880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91</xdr:row>
      <xdr:rowOff>0</xdr:rowOff>
    </xdr:from>
    <xdr:ext cx="85725" cy="228600"/>
    <xdr:sp>
      <xdr:nvSpPr>
        <xdr:cNvPr id="354" name="TextBox 359"/>
        <xdr:cNvSpPr txBox="1">
          <a:spLocks noChangeArrowheads="1"/>
        </xdr:cNvSpPr>
      </xdr:nvSpPr>
      <xdr:spPr>
        <a:xfrm>
          <a:off x="3819525" y="184880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91</xdr:row>
      <xdr:rowOff>0</xdr:rowOff>
    </xdr:from>
    <xdr:ext cx="85725" cy="228600"/>
    <xdr:sp>
      <xdr:nvSpPr>
        <xdr:cNvPr id="355" name="TextBox 360"/>
        <xdr:cNvSpPr txBox="1">
          <a:spLocks noChangeArrowheads="1"/>
        </xdr:cNvSpPr>
      </xdr:nvSpPr>
      <xdr:spPr>
        <a:xfrm>
          <a:off x="3819525" y="184880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91</xdr:row>
      <xdr:rowOff>0</xdr:rowOff>
    </xdr:from>
    <xdr:ext cx="85725" cy="228600"/>
    <xdr:sp>
      <xdr:nvSpPr>
        <xdr:cNvPr id="356" name="TextBox 361"/>
        <xdr:cNvSpPr txBox="1">
          <a:spLocks noChangeArrowheads="1"/>
        </xdr:cNvSpPr>
      </xdr:nvSpPr>
      <xdr:spPr>
        <a:xfrm>
          <a:off x="3819525" y="184880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95</xdr:row>
      <xdr:rowOff>0</xdr:rowOff>
    </xdr:from>
    <xdr:ext cx="85725" cy="228600"/>
    <xdr:sp>
      <xdr:nvSpPr>
        <xdr:cNvPr id="357" name="TextBox 362"/>
        <xdr:cNvSpPr txBox="1">
          <a:spLocks noChangeArrowheads="1"/>
        </xdr:cNvSpPr>
      </xdr:nvSpPr>
      <xdr:spPr>
        <a:xfrm>
          <a:off x="3819525" y="19288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95</xdr:row>
      <xdr:rowOff>0</xdr:rowOff>
    </xdr:from>
    <xdr:ext cx="85725" cy="228600"/>
    <xdr:sp>
      <xdr:nvSpPr>
        <xdr:cNvPr id="358" name="TextBox 363"/>
        <xdr:cNvSpPr txBox="1">
          <a:spLocks noChangeArrowheads="1"/>
        </xdr:cNvSpPr>
      </xdr:nvSpPr>
      <xdr:spPr>
        <a:xfrm>
          <a:off x="3819525" y="19288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95</xdr:row>
      <xdr:rowOff>0</xdr:rowOff>
    </xdr:from>
    <xdr:ext cx="85725" cy="228600"/>
    <xdr:sp>
      <xdr:nvSpPr>
        <xdr:cNvPr id="359" name="TextBox 364"/>
        <xdr:cNvSpPr txBox="1">
          <a:spLocks noChangeArrowheads="1"/>
        </xdr:cNvSpPr>
      </xdr:nvSpPr>
      <xdr:spPr>
        <a:xfrm>
          <a:off x="3819525" y="192881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90</xdr:row>
      <xdr:rowOff>0</xdr:rowOff>
    </xdr:from>
    <xdr:ext cx="85725" cy="228600"/>
    <xdr:sp>
      <xdr:nvSpPr>
        <xdr:cNvPr id="360" name="TextBox 365"/>
        <xdr:cNvSpPr txBox="1">
          <a:spLocks noChangeArrowheads="1"/>
        </xdr:cNvSpPr>
      </xdr:nvSpPr>
      <xdr:spPr>
        <a:xfrm>
          <a:off x="3819525" y="182880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92</xdr:row>
      <xdr:rowOff>0</xdr:rowOff>
    </xdr:from>
    <xdr:ext cx="85725" cy="228600"/>
    <xdr:sp>
      <xdr:nvSpPr>
        <xdr:cNvPr id="361" name="TextBox 366"/>
        <xdr:cNvSpPr txBox="1">
          <a:spLocks noChangeArrowheads="1"/>
        </xdr:cNvSpPr>
      </xdr:nvSpPr>
      <xdr:spPr>
        <a:xfrm>
          <a:off x="3819525" y="186880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83</xdr:row>
      <xdr:rowOff>0</xdr:rowOff>
    </xdr:from>
    <xdr:ext cx="85725" cy="228600"/>
    <xdr:sp>
      <xdr:nvSpPr>
        <xdr:cNvPr id="362" name="TextBox 367"/>
        <xdr:cNvSpPr txBox="1">
          <a:spLocks noChangeArrowheads="1"/>
        </xdr:cNvSpPr>
      </xdr:nvSpPr>
      <xdr:spPr>
        <a:xfrm>
          <a:off x="3819525" y="168878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79</xdr:row>
      <xdr:rowOff>0</xdr:rowOff>
    </xdr:from>
    <xdr:ext cx="85725" cy="228600"/>
    <xdr:sp>
      <xdr:nvSpPr>
        <xdr:cNvPr id="363" name="TextBox 368"/>
        <xdr:cNvSpPr txBox="1">
          <a:spLocks noChangeArrowheads="1"/>
        </xdr:cNvSpPr>
      </xdr:nvSpPr>
      <xdr:spPr>
        <a:xfrm>
          <a:off x="3819525" y="160877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78</xdr:row>
      <xdr:rowOff>0</xdr:rowOff>
    </xdr:from>
    <xdr:ext cx="85725" cy="228600"/>
    <xdr:sp>
      <xdr:nvSpPr>
        <xdr:cNvPr id="364" name="TextBox 369"/>
        <xdr:cNvSpPr txBox="1">
          <a:spLocks noChangeArrowheads="1"/>
        </xdr:cNvSpPr>
      </xdr:nvSpPr>
      <xdr:spPr>
        <a:xfrm>
          <a:off x="3819525" y="158877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77</xdr:row>
      <xdr:rowOff>0</xdr:rowOff>
    </xdr:from>
    <xdr:ext cx="85725" cy="228600"/>
    <xdr:sp>
      <xdr:nvSpPr>
        <xdr:cNvPr id="365" name="TextBox 370"/>
        <xdr:cNvSpPr txBox="1">
          <a:spLocks noChangeArrowheads="1"/>
        </xdr:cNvSpPr>
      </xdr:nvSpPr>
      <xdr:spPr>
        <a:xfrm>
          <a:off x="3819525" y="156876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66" name="TextBox 392"/>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67" name="TextBox 393"/>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68" name="TextBox 394"/>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69" name="TextBox 395"/>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70" name="TextBox 396"/>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71" name="TextBox 397"/>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72" name="TextBox 398"/>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73" name="TextBox 399"/>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74" name="TextBox 400"/>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75" name="TextBox 401"/>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76" name="TextBox 402"/>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77" name="TextBox 403"/>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78" name="TextBox 404"/>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79" name="TextBox 405"/>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80" name="TextBox 406"/>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81" name="TextBox 407"/>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82" name="TextBox 408"/>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83" name="TextBox 409"/>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84" name="TextBox 410"/>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85" name="TextBox 411"/>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86" name="TextBox 412"/>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87" name="TextBox 413"/>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88" name="TextBox 414"/>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89" name="TextBox 415"/>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90" name="TextBox 416"/>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91" name="TextBox 417"/>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92" name="TextBox 418"/>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93" name="TextBox 419"/>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94" name="TextBox 420"/>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95" name="TextBox 421"/>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96" name="TextBox 422"/>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97" name="TextBox 423"/>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98" name="TextBox 424"/>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399" name="TextBox 425"/>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400" name="TextBox 426"/>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401" name="TextBox 427"/>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402" name="TextBox 428"/>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403" name="TextBox 429"/>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404" name="TextBox 430"/>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405" name="TextBox 431"/>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406" name="TextBox 432"/>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407" name="TextBox 433"/>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408" name="TextBox 434"/>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85725" cy="228600"/>
    <xdr:sp>
      <xdr:nvSpPr>
        <xdr:cNvPr id="409" name="TextBox 435"/>
        <xdr:cNvSpPr txBox="1">
          <a:spLocks noChangeArrowheads="1"/>
        </xdr:cNvSpPr>
      </xdr:nvSpPr>
      <xdr:spPr>
        <a:xfrm>
          <a:off x="3819525" y="202882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85725" cy="228600"/>
    <xdr:sp>
      <xdr:nvSpPr>
        <xdr:cNvPr id="410" name="TextBox 436"/>
        <xdr:cNvSpPr txBox="1">
          <a:spLocks noChangeArrowheads="1"/>
        </xdr:cNvSpPr>
      </xdr:nvSpPr>
      <xdr:spPr>
        <a:xfrm>
          <a:off x="3819525" y="290893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85725" cy="228600"/>
    <xdr:sp>
      <xdr:nvSpPr>
        <xdr:cNvPr id="411" name="TextBox 437"/>
        <xdr:cNvSpPr txBox="1">
          <a:spLocks noChangeArrowheads="1"/>
        </xdr:cNvSpPr>
      </xdr:nvSpPr>
      <xdr:spPr>
        <a:xfrm>
          <a:off x="3819525" y="290893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85725" cy="228600"/>
    <xdr:sp>
      <xdr:nvSpPr>
        <xdr:cNvPr id="412" name="TextBox 438"/>
        <xdr:cNvSpPr txBox="1">
          <a:spLocks noChangeArrowheads="1"/>
        </xdr:cNvSpPr>
      </xdr:nvSpPr>
      <xdr:spPr>
        <a:xfrm>
          <a:off x="3819525" y="290893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85725" cy="228600"/>
    <xdr:sp>
      <xdr:nvSpPr>
        <xdr:cNvPr id="413" name="TextBox 439"/>
        <xdr:cNvSpPr txBox="1">
          <a:spLocks noChangeArrowheads="1"/>
        </xdr:cNvSpPr>
      </xdr:nvSpPr>
      <xdr:spPr>
        <a:xfrm>
          <a:off x="3819525" y="290893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85725" cy="228600"/>
    <xdr:sp>
      <xdr:nvSpPr>
        <xdr:cNvPr id="414" name="TextBox 440"/>
        <xdr:cNvSpPr txBox="1">
          <a:spLocks noChangeArrowheads="1"/>
        </xdr:cNvSpPr>
      </xdr:nvSpPr>
      <xdr:spPr>
        <a:xfrm>
          <a:off x="3819525" y="290893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85725" cy="228600"/>
    <xdr:sp>
      <xdr:nvSpPr>
        <xdr:cNvPr id="415" name="TextBox 441"/>
        <xdr:cNvSpPr txBox="1">
          <a:spLocks noChangeArrowheads="1"/>
        </xdr:cNvSpPr>
      </xdr:nvSpPr>
      <xdr:spPr>
        <a:xfrm>
          <a:off x="3819525" y="290893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85725" cy="228600"/>
    <xdr:sp>
      <xdr:nvSpPr>
        <xdr:cNvPr id="416" name="TextBox 442"/>
        <xdr:cNvSpPr txBox="1">
          <a:spLocks noChangeArrowheads="1"/>
        </xdr:cNvSpPr>
      </xdr:nvSpPr>
      <xdr:spPr>
        <a:xfrm>
          <a:off x="3819525" y="290893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85725" cy="228600"/>
    <xdr:sp>
      <xdr:nvSpPr>
        <xdr:cNvPr id="417" name="TextBox 443"/>
        <xdr:cNvSpPr txBox="1">
          <a:spLocks noChangeArrowheads="1"/>
        </xdr:cNvSpPr>
      </xdr:nvSpPr>
      <xdr:spPr>
        <a:xfrm>
          <a:off x="3819525" y="292893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85725" cy="228600"/>
    <xdr:sp>
      <xdr:nvSpPr>
        <xdr:cNvPr id="418" name="TextBox 444"/>
        <xdr:cNvSpPr txBox="1">
          <a:spLocks noChangeArrowheads="1"/>
        </xdr:cNvSpPr>
      </xdr:nvSpPr>
      <xdr:spPr>
        <a:xfrm>
          <a:off x="3819525" y="290893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85725" cy="228600"/>
    <xdr:sp>
      <xdr:nvSpPr>
        <xdr:cNvPr id="419" name="TextBox 445"/>
        <xdr:cNvSpPr txBox="1">
          <a:spLocks noChangeArrowheads="1"/>
        </xdr:cNvSpPr>
      </xdr:nvSpPr>
      <xdr:spPr>
        <a:xfrm>
          <a:off x="3819525" y="290893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85725" cy="228600"/>
    <xdr:sp>
      <xdr:nvSpPr>
        <xdr:cNvPr id="420" name="TextBox 446"/>
        <xdr:cNvSpPr txBox="1">
          <a:spLocks noChangeArrowheads="1"/>
        </xdr:cNvSpPr>
      </xdr:nvSpPr>
      <xdr:spPr>
        <a:xfrm>
          <a:off x="3819525" y="290893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85725" cy="228600"/>
    <xdr:sp>
      <xdr:nvSpPr>
        <xdr:cNvPr id="421" name="TextBox 447"/>
        <xdr:cNvSpPr txBox="1">
          <a:spLocks noChangeArrowheads="1"/>
        </xdr:cNvSpPr>
      </xdr:nvSpPr>
      <xdr:spPr>
        <a:xfrm>
          <a:off x="3819525" y="290893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85725" cy="228600"/>
    <xdr:sp>
      <xdr:nvSpPr>
        <xdr:cNvPr id="422" name="TextBox 448"/>
        <xdr:cNvSpPr txBox="1">
          <a:spLocks noChangeArrowheads="1"/>
        </xdr:cNvSpPr>
      </xdr:nvSpPr>
      <xdr:spPr>
        <a:xfrm>
          <a:off x="3819525" y="290893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85725" cy="228600"/>
    <xdr:sp>
      <xdr:nvSpPr>
        <xdr:cNvPr id="423" name="TextBox 449"/>
        <xdr:cNvSpPr txBox="1">
          <a:spLocks noChangeArrowheads="1"/>
        </xdr:cNvSpPr>
      </xdr:nvSpPr>
      <xdr:spPr>
        <a:xfrm>
          <a:off x="3819525" y="290893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85725" cy="228600"/>
    <xdr:sp>
      <xdr:nvSpPr>
        <xdr:cNvPr id="424" name="TextBox 450"/>
        <xdr:cNvSpPr txBox="1">
          <a:spLocks noChangeArrowheads="1"/>
        </xdr:cNvSpPr>
      </xdr:nvSpPr>
      <xdr:spPr>
        <a:xfrm>
          <a:off x="3819525" y="290893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85725" cy="228600"/>
    <xdr:sp>
      <xdr:nvSpPr>
        <xdr:cNvPr id="425" name="TextBox 451"/>
        <xdr:cNvSpPr txBox="1">
          <a:spLocks noChangeArrowheads="1"/>
        </xdr:cNvSpPr>
      </xdr:nvSpPr>
      <xdr:spPr>
        <a:xfrm>
          <a:off x="3819525" y="290893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85725" cy="228600"/>
    <xdr:sp>
      <xdr:nvSpPr>
        <xdr:cNvPr id="426" name="TextBox 452"/>
        <xdr:cNvSpPr txBox="1">
          <a:spLocks noChangeArrowheads="1"/>
        </xdr:cNvSpPr>
      </xdr:nvSpPr>
      <xdr:spPr>
        <a:xfrm>
          <a:off x="3819525" y="290893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85725" cy="228600"/>
    <xdr:sp>
      <xdr:nvSpPr>
        <xdr:cNvPr id="427" name="TextBox 453"/>
        <xdr:cNvSpPr txBox="1">
          <a:spLocks noChangeArrowheads="1"/>
        </xdr:cNvSpPr>
      </xdr:nvSpPr>
      <xdr:spPr>
        <a:xfrm>
          <a:off x="3819525" y="290893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85725" cy="228600"/>
    <xdr:sp>
      <xdr:nvSpPr>
        <xdr:cNvPr id="428" name="TextBox 454"/>
        <xdr:cNvSpPr txBox="1">
          <a:spLocks noChangeArrowheads="1"/>
        </xdr:cNvSpPr>
      </xdr:nvSpPr>
      <xdr:spPr>
        <a:xfrm>
          <a:off x="3819525" y="290893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85725" cy="228600"/>
    <xdr:sp>
      <xdr:nvSpPr>
        <xdr:cNvPr id="429" name="TextBox 455"/>
        <xdr:cNvSpPr txBox="1">
          <a:spLocks noChangeArrowheads="1"/>
        </xdr:cNvSpPr>
      </xdr:nvSpPr>
      <xdr:spPr>
        <a:xfrm>
          <a:off x="3819525" y="290893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85725" cy="228600"/>
    <xdr:sp>
      <xdr:nvSpPr>
        <xdr:cNvPr id="430" name="TextBox 456"/>
        <xdr:cNvSpPr txBox="1">
          <a:spLocks noChangeArrowheads="1"/>
        </xdr:cNvSpPr>
      </xdr:nvSpPr>
      <xdr:spPr>
        <a:xfrm>
          <a:off x="3819525" y="290893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85725" cy="228600"/>
    <xdr:sp>
      <xdr:nvSpPr>
        <xdr:cNvPr id="431" name="TextBox 457"/>
        <xdr:cNvSpPr txBox="1">
          <a:spLocks noChangeArrowheads="1"/>
        </xdr:cNvSpPr>
      </xdr:nvSpPr>
      <xdr:spPr>
        <a:xfrm>
          <a:off x="3819525" y="290893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85725" cy="228600"/>
    <xdr:sp>
      <xdr:nvSpPr>
        <xdr:cNvPr id="432" name="TextBox 458"/>
        <xdr:cNvSpPr txBox="1">
          <a:spLocks noChangeArrowheads="1"/>
        </xdr:cNvSpPr>
      </xdr:nvSpPr>
      <xdr:spPr>
        <a:xfrm>
          <a:off x="3819525" y="292893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85725" cy="228600"/>
    <xdr:sp>
      <xdr:nvSpPr>
        <xdr:cNvPr id="433" name="TextBox 459"/>
        <xdr:cNvSpPr txBox="1">
          <a:spLocks noChangeArrowheads="1"/>
        </xdr:cNvSpPr>
      </xdr:nvSpPr>
      <xdr:spPr>
        <a:xfrm>
          <a:off x="3819525" y="292893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85725" cy="228600"/>
    <xdr:sp>
      <xdr:nvSpPr>
        <xdr:cNvPr id="434" name="TextBox 460"/>
        <xdr:cNvSpPr txBox="1">
          <a:spLocks noChangeArrowheads="1"/>
        </xdr:cNvSpPr>
      </xdr:nvSpPr>
      <xdr:spPr>
        <a:xfrm>
          <a:off x="3819525" y="292893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85725" cy="228600"/>
    <xdr:sp>
      <xdr:nvSpPr>
        <xdr:cNvPr id="435" name="TextBox 461"/>
        <xdr:cNvSpPr txBox="1">
          <a:spLocks noChangeArrowheads="1"/>
        </xdr:cNvSpPr>
      </xdr:nvSpPr>
      <xdr:spPr>
        <a:xfrm>
          <a:off x="3819525" y="292893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85725" cy="228600"/>
    <xdr:sp>
      <xdr:nvSpPr>
        <xdr:cNvPr id="436" name="TextBox 462"/>
        <xdr:cNvSpPr txBox="1">
          <a:spLocks noChangeArrowheads="1"/>
        </xdr:cNvSpPr>
      </xdr:nvSpPr>
      <xdr:spPr>
        <a:xfrm>
          <a:off x="3819525" y="292893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85725" cy="228600"/>
    <xdr:sp>
      <xdr:nvSpPr>
        <xdr:cNvPr id="437" name="TextBox 463"/>
        <xdr:cNvSpPr txBox="1">
          <a:spLocks noChangeArrowheads="1"/>
        </xdr:cNvSpPr>
      </xdr:nvSpPr>
      <xdr:spPr>
        <a:xfrm>
          <a:off x="3819525" y="292893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85725" cy="228600"/>
    <xdr:sp>
      <xdr:nvSpPr>
        <xdr:cNvPr id="438" name="TextBox 464"/>
        <xdr:cNvSpPr txBox="1">
          <a:spLocks noChangeArrowheads="1"/>
        </xdr:cNvSpPr>
      </xdr:nvSpPr>
      <xdr:spPr>
        <a:xfrm>
          <a:off x="3819525" y="292893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85725" cy="228600"/>
    <xdr:sp>
      <xdr:nvSpPr>
        <xdr:cNvPr id="439" name="TextBox 465"/>
        <xdr:cNvSpPr txBox="1">
          <a:spLocks noChangeArrowheads="1"/>
        </xdr:cNvSpPr>
      </xdr:nvSpPr>
      <xdr:spPr>
        <a:xfrm>
          <a:off x="3819525" y="292893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85725" cy="228600"/>
    <xdr:sp>
      <xdr:nvSpPr>
        <xdr:cNvPr id="440" name="TextBox 466"/>
        <xdr:cNvSpPr txBox="1">
          <a:spLocks noChangeArrowheads="1"/>
        </xdr:cNvSpPr>
      </xdr:nvSpPr>
      <xdr:spPr>
        <a:xfrm>
          <a:off x="3819525" y="29489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85725" cy="228600"/>
    <xdr:sp>
      <xdr:nvSpPr>
        <xdr:cNvPr id="441" name="TextBox 467"/>
        <xdr:cNvSpPr txBox="1">
          <a:spLocks noChangeArrowheads="1"/>
        </xdr:cNvSpPr>
      </xdr:nvSpPr>
      <xdr:spPr>
        <a:xfrm>
          <a:off x="3819525" y="292893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85725" cy="228600"/>
    <xdr:sp>
      <xdr:nvSpPr>
        <xdr:cNvPr id="442" name="TextBox 468"/>
        <xdr:cNvSpPr txBox="1">
          <a:spLocks noChangeArrowheads="1"/>
        </xdr:cNvSpPr>
      </xdr:nvSpPr>
      <xdr:spPr>
        <a:xfrm>
          <a:off x="3819525" y="292893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85725" cy="228600"/>
    <xdr:sp>
      <xdr:nvSpPr>
        <xdr:cNvPr id="443" name="TextBox 469"/>
        <xdr:cNvSpPr txBox="1">
          <a:spLocks noChangeArrowheads="1"/>
        </xdr:cNvSpPr>
      </xdr:nvSpPr>
      <xdr:spPr>
        <a:xfrm>
          <a:off x="3819525" y="292893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85725" cy="228600"/>
    <xdr:sp>
      <xdr:nvSpPr>
        <xdr:cNvPr id="444" name="TextBox 470"/>
        <xdr:cNvSpPr txBox="1">
          <a:spLocks noChangeArrowheads="1"/>
        </xdr:cNvSpPr>
      </xdr:nvSpPr>
      <xdr:spPr>
        <a:xfrm>
          <a:off x="3819525" y="292893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85725" cy="228600"/>
    <xdr:sp>
      <xdr:nvSpPr>
        <xdr:cNvPr id="445" name="TextBox 471"/>
        <xdr:cNvSpPr txBox="1">
          <a:spLocks noChangeArrowheads="1"/>
        </xdr:cNvSpPr>
      </xdr:nvSpPr>
      <xdr:spPr>
        <a:xfrm>
          <a:off x="3819525" y="292893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85725" cy="228600"/>
    <xdr:sp>
      <xdr:nvSpPr>
        <xdr:cNvPr id="446" name="TextBox 472"/>
        <xdr:cNvSpPr txBox="1">
          <a:spLocks noChangeArrowheads="1"/>
        </xdr:cNvSpPr>
      </xdr:nvSpPr>
      <xdr:spPr>
        <a:xfrm>
          <a:off x="3819525" y="292893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85725" cy="228600"/>
    <xdr:sp>
      <xdr:nvSpPr>
        <xdr:cNvPr id="447" name="TextBox 473"/>
        <xdr:cNvSpPr txBox="1">
          <a:spLocks noChangeArrowheads="1"/>
        </xdr:cNvSpPr>
      </xdr:nvSpPr>
      <xdr:spPr>
        <a:xfrm>
          <a:off x="3819525" y="292893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85725" cy="228600"/>
    <xdr:sp>
      <xdr:nvSpPr>
        <xdr:cNvPr id="448" name="TextBox 474"/>
        <xdr:cNvSpPr txBox="1">
          <a:spLocks noChangeArrowheads="1"/>
        </xdr:cNvSpPr>
      </xdr:nvSpPr>
      <xdr:spPr>
        <a:xfrm>
          <a:off x="3819525" y="292893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85725" cy="228600"/>
    <xdr:sp>
      <xdr:nvSpPr>
        <xdr:cNvPr id="449" name="TextBox 475"/>
        <xdr:cNvSpPr txBox="1">
          <a:spLocks noChangeArrowheads="1"/>
        </xdr:cNvSpPr>
      </xdr:nvSpPr>
      <xdr:spPr>
        <a:xfrm>
          <a:off x="3819525" y="292893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85725" cy="228600"/>
    <xdr:sp>
      <xdr:nvSpPr>
        <xdr:cNvPr id="450" name="TextBox 476"/>
        <xdr:cNvSpPr txBox="1">
          <a:spLocks noChangeArrowheads="1"/>
        </xdr:cNvSpPr>
      </xdr:nvSpPr>
      <xdr:spPr>
        <a:xfrm>
          <a:off x="3819525" y="292893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85725" cy="228600"/>
    <xdr:sp>
      <xdr:nvSpPr>
        <xdr:cNvPr id="451" name="TextBox 477"/>
        <xdr:cNvSpPr txBox="1">
          <a:spLocks noChangeArrowheads="1"/>
        </xdr:cNvSpPr>
      </xdr:nvSpPr>
      <xdr:spPr>
        <a:xfrm>
          <a:off x="3819525" y="292893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85725" cy="228600"/>
    <xdr:sp>
      <xdr:nvSpPr>
        <xdr:cNvPr id="452" name="TextBox 478"/>
        <xdr:cNvSpPr txBox="1">
          <a:spLocks noChangeArrowheads="1"/>
        </xdr:cNvSpPr>
      </xdr:nvSpPr>
      <xdr:spPr>
        <a:xfrm>
          <a:off x="3819525" y="292893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85725" cy="228600"/>
    <xdr:sp>
      <xdr:nvSpPr>
        <xdr:cNvPr id="453" name="TextBox 479"/>
        <xdr:cNvSpPr txBox="1">
          <a:spLocks noChangeArrowheads="1"/>
        </xdr:cNvSpPr>
      </xdr:nvSpPr>
      <xdr:spPr>
        <a:xfrm>
          <a:off x="3819525" y="292893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85725" cy="228600"/>
    <xdr:sp>
      <xdr:nvSpPr>
        <xdr:cNvPr id="454" name="TextBox 480"/>
        <xdr:cNvSpPr txBox="1">
          <a:spLocks noChangeArrowheads="1"/>
        </xdr:cNvSpPr>
      </xdr:nvSpPr>
      <xdr:spPr>
        <a:xfrm>
          <a:off x="3819525" y="292893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85725" cy="228600"/>
    <xdr:sp>
      <xdr:nvSpPr>
        <xdr:cNvPr id="455" name="TextBox 481"/>
        <xdr:cNvSpPr txBox="1">
          <a:spLocks noChangeArrowheads="1"/>
        </xdr:cNvSpPr>
      </xdr:nvSpPr>
      <xdr:spPr>
        <a:xfrm>
          <a:off x="3819525" y="294894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232</xdr:row>
      <xdr:rowOff>0</xdr:rowOff>
    </xdr:from>
    <xdr:ext cx="85725" cy="228600"/>
    <xdr:sp>
      <xdr:nvSpPr>
        <xdr:cNvPr id="456" name="TextBox 482"/>
        <xdr:cNvSpPr txBox="1">
          <a:spLocks noChangeArrowheads="1"/>
        </xdr:cNvSpPr>
      </xdr:nvSpPr>
      <xdr:spPr>
        <a:xfrm>
          <a:off x="3819525" y="467677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232</xdr:row>
      <xdr:rowOff>0</xdr:rowOff>
    </xdr:from>
    <xdr:ext cx="85725" cy="228600"/>
    <xdr:sp>
      <xdr:nvSpPr>
        <xdr:cNvPr id="457" name="TextBox 483"/>
        <xdr:cNvSpPr txBox="1">
          <a:spLocks noChangeArrowheads="1"/>
        </xdr:cNvSpPr>
      </xdr:nvSpPr>
      <xdr:spPr>
        <a:xfrm>
          <a:off x="3819525" y="467677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232</xdr:row>
      <xdr:rowOff>0</xdr:rowOff>
    </xdr:from>
    <xdr:ext cx="85725" cy="228600"/>
    <xdr:sp>
      <xdr:nvSpPr>
        <xdr:cNvPr id="458" name="TextBox 484"/>
        <xdr:cNvSpPr txBox="1">
          <a:spLocks noChangeArrowheads="1"/>
        </xdr:cNvSpPr>
      </xdr:nvSpPr>
      <xdr:spPr>
        <a:xfrm>
          <a:off x="3819525" y="467677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232</xdr:row>
      <xdr:rowOff>0</xdr:rowOff>
    </xdr:from>
    <xdr:ext cx="85725" cy="228600"/>
    <xdr:sp>
      <xdr:nvSpPr>
        <xdr:cNvPr id="459" name="TextBox 485"/>
        <xdr:cNvSpPr txBox="1">
          <a:spLocks noChangeArrowheads="1"/>
        </xdr:cNvSpPr>
      </xdr:nvSpPr>
      <xdr:spPr>
        <a:xfrm>
          <a:off x="3819525" y="467677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233</xdr:row>
      <xdr:rowOff>0</xdr:rowOff>
    </xdr:from>
    <xdr:ext cx="85725" cy="228600"/>
    <xdr:sp>
      <xdr:nvSpPr>
        <xdr:cNvPr id="460" name="TextBox 486"/>
        <xdr:cNvSpPr txBox="1">
          <a:spLocks noChangeArrowheads="1"/>
        </xdr:cNvSpPr>
      </xdr:nvSpPr>
      <xdr:spPr>
        <a:xfrm>
          <a:off x="3819525" y="469677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235</xdr:row>
      <xdr:rowOff>0</xdr:rowOff>
    </xdr:from>
    <xdr:ext cx="85725" cy="228600"/>
    <xdr:sp>
      <xdr:nvSpPr>
        <xdr:cNvPr id="461" name="TextBox 487"/>
        <xdr:cNvSpPr txBox="1">
          <a:spLocks noChangeArrowheads="1"/>
        </xdr:cNvSpPr>
      </xdr:nvSpPr>
      <xdr:spPr>
        <a:xfrm>
          <a:off x="3819525" y="473678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235</xdr:row>
      <xdr:rowOff>0</xdr:rowOff>
    </xdr:from>
    <xdr:ext cx="85725" cy="228600"/>
    <xdr:sp>
      <xdr:nvSpPr>
        <xdr:cNvPr id="462" name="TextBox 488"/>
        <xdr:cNvSpPr txBox="1">
          <a:spLocks noChangeArrowheads="1"/>
        </xdr:cNvSpPr>
      </xdr:nvSpPr>
      <xdr:spPr>
        <a:xfrm>
          <a:off x="3819525" y="473678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235</xdr:row>
      <xdr:rowOff>0</xdr:rowOff>
    </xdr:from>
    <xdr:ext cx="85725" cy="228600"/>
    <xdr:sp>
      <xdr:nvSpPr>
        <xdr:cNvPr id="463" name="TextBox 489"/>
        <xdr:cNvSpPr txBox="1">
          <a:spLocks noChangeArrowheads="1"/>
        </xdr:cNvSpPr>
      </xdr:nvSpPr>
      <xdr:spPr>
        <a:xfrm>
          <a:off x="3819525" y="473678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235</xdr:row>
      <xdr:rowOff>0</xdr:rowOff>
    </xdr:from>
    <xdr:ext cx="85725" cy="228600"/>
    <xdr:sp>
      <xdr:nvSpPr>
        <xdr:cNvPr id="464" name="TextBox 490"/>
        <xdr:cNvSpPr txBox="1">
          <a:spLocks noChangeArrowheads="1"/>
        </xdr:cNvSpPr>
      </xdr:nvSpPr>
      <xdr:spPr>
        <a:xfrm>
          <a:off x="3819525" y="473678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236</xdr:row>
      <xdr:rowOff>0</xdr:rowOff>
    </xdr:from>
    <xdr:ext cx="85725" cy="228600"/>
    <xdr:sp>
      <xdr:nvSpPr>
        <xdr:cNvPr id="465" name="TextBox 491"/>
        <xdr:cNvSpPr txBox="1">
          <a:spLocks noChangeArrowheads="1"/>
        </xdr:cNvSpPr>
      </xdr:nvSpPr>
      <xdr:spPr>
        <a:xfrm>
          <a:off x="3819525" y="475678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236</xdr:row>
      <xdr:rowOff>0</xdr:rowOff>
    </xdr:from>
    <xdr:ext cx="85725" cy="228600"/>
    <xdr:sp>
      <xdr:nvSpPr>
        <xdr:cNvPr id="466" name="TextBox 492"/>
        <xdr:cNvSpPr txBox="1">
          <a:spLocks noChangeArrowheads="1"/>
        </xdr:cNvSpPr>
      </xdr:nvSpPr>
      <xdr:spPr>
        <a:xfrm>
          <a:off x="3819525" y="475678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236</xdr:row>
      <xdr:rowOff>0</xdr:rowOff>
    </xdr:from>
    <xdr:ext cx="85725" cy="228600"/>
    <xdr:sp>
      <xdr:nvSpPr>
        <xdr:cNvPr id="467" name="TextBox 493"/>
        <xdr:cNvSpPr txBox="1">
          <a:spLocks noChangeArrowheads="1"/>
        </xdr:cNvSpPr>
      </xdr:nvSpPr>
      <xdr:spPr>
        <a:xfrm>
          <a:off x="3819525" y="475678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236</xdr:row>
      <xdr:rowOff>0</xdr:rowOff>
    </xdr:from>
    <xdr:ext cx="85725" cy="228600"/>
    <xdr:sp>
      <xdr:nvSpPr>
        <xdr:cNvPr id="468" name="TextBox 494"/>
        <xdr:cNvSpPr txBox="1">
          <a:spLocks noChangeArrowheads="1"/>
        </xdr:cNvSpPr>
      </xdr:nvSpPr>
      <xdr:spPr>
        <a:xfrm>
          <a:off x="3819525" y="475678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236</xdr:row>
      <xdr:rowOff>0</xdr:rowOff>
    </xdr:from>
    <xdr:ext cx="85725" cy="228600"/>
    <xdr:sp>
      <xdr:nvSpPr>
        <xdr:cNvPr id="469" name="TextBox 495"/>
        <xdr:cNvSpPr txBox="1">
          <a:spLocks noChangeArrowheads="1"/>
        </xdr:cNvSpPr>
      </xdr:nvSpPr>
      <xdr:spPr>
        <a:xfrm>
          <a:off x="3819525" y="475678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85725" cy="228600"/>
    <xdr:sp>
      <xdr:nvSpPr>
        <xdr:cNvPr id="470" name="TextBox 496"/>
        <xdr:cNvSpPr txBox="1">
          <a:spLocks noChangeArrowheads="1"/>
        </xdr:cNvSpPr>
      </xdr:nvSpPr>
      <xdr:spPr>
        <a:xfrm>
          <a:off x="3819525" y="194881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85725" cy="228600"/>
    <xdr:sp>
      <xdr:nvSpPr>
        <xdr:cNvPr id="471" name="TextBox 497"/>
        <xdr:cNvSpPr txBox="1">
          <a:spLocks noChangeArrowheads="1"/>
        </xdr:cNvSpPr>
      </xdr:nvSpPr>
      <xdr:spPr>
        <a:xfrm>
          <a:off x="3819525" y="194881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85725" cy="228600"/>
    <xdr:sp>
      <xdr:nvSpPr>
        <xdr:cNvPr id="472" name="TextBox 498"/>
        <xdr:cNvSpPr txBox="1">
          <a:spLocks noChangeArrowheads="1"/>
        </xdr:cNvSpPr>
      </xdr:nvSpPr>
      <xdr:spPr>
        <a:xfrm>
          <a:off x="3819525" y="194881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85725" cy="228600"/>
    <xdr:sp>
      <xdr:nvSpPr>
        <xdr:cNvPr id="473" name="TextBox 499"/>
        <xdr:cNvSpPr txBox="1">
          <a:spLocks noChangeArrowheads="1"/>
        </xdr:cNvSpPr>
      </xdr:nvSpPr>
      <xdr:spPr>
        <a:xfrm>
          <a:off x="3819525" y="194881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85725" cy="228600"/>
    <xdr:sp>
      <xdr:nvSpPr>
        <xdr:cNvPr id="474" name="TextBox 500"/>
        <xdr:cNvSpPr txBox="1">
          <a:spLocks noChangeArrowheads="1"/>
        </xdr:cNvSpPr>
      </xdr:nvSpPr>
      <xdr:spPr>
        <a:xfrm>
          <a:off x="3819525" y="194881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85725" cy="228600"/>
    <xdr:sp>
      <xdr:nvSpPr>
        <xdr:cNvPr id="475" name="TextBox 501"/>
        <xdr:cNvSpPr txBox="1">
          <a:spLocks noChangeArrowheads="1"/>
        </xdr:cNvSpPr>
      </xdr:nvSpPr>
      <xdr:spPr>
        <a:xfrm>
          <a:off x="3819525" y="196881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85725" cy="228600"/>
    <xdr:sp>
      <xdr:nvSpPr>
        <xdr:cNvPr id="476" name="TextBox 502"/>
        <xdr:cNvSpPr txBox="1">
          <a:spLocks noChangeArrowheads="1"/>
        </xdr:cNvSpPr>
      </xdr:nvSpPr>
      <xdr:spPr>
        <a:xfrm>
          <a:off x="3819525" y="200882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85725" cy="228600"/>
    <xdr:sp>
      <xdr:nvSpPr>
        <xdr:cNvPr id="477" name="TextBox 503"/>
        <xdr:cNvSpPr txBox="1">
          <a:spLocks noChangeArrowheads="1"/>
        </xdr:cNvSpPr>
      </xdr:nvSpPr>
      <xdr:spPr>
        <a:xfrm>
          <a:off x="3819525" y="194881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85725" cy="228600"/>
    <xdr:sp>
      <xdr:nvSpPr>
        <xdr:cNvPr id="478" name="TextBox 504"/>
        <xdr:cNvSpPr txBox="1">
          <a:spLocks noChangeArrowheads="1"/>
        </xdr:cNvSpPr>
      </xdr:nvSpPr>
      <xdr:spPr>
        <a:xfrm>
          <a:off x="3819525" y="194881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85725" cy="228600"/>
    <xdr:sp>
      <xdr:nvSpPr>
        <xdr:cNvPr id="479" name="TextBox 505"/>
        <xdr:cNvSpPr txBox="1">
          <a:spLocks noChangeArrowheads="1"/>
        </xdr:cNvSpPr>
      </xdr:nvSpPr>
      <xdr:spPr>
        <a:xfrm>
          <a:off x="3819525" y="194881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85725" cy="228600"/>
    <xdr:sp>
      <xdr:nvSpPr>
        <xdr:cNvPr id="480" name="TextBox 506"/>
        <xdr:cNvSpPr txBox="1">
          <a:spLocks noChangeArrowheads="1"/>
        </xdr:cNvSpPr>
      </xdr:nvSpPr>
      <xdr:spPr>
        <a:xfrm>
          <a:off x="3819525" y="194881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85725" cy="228600"/>
    <xdr:sp>
      <xdr:nvSpPr>
        <xdr:cNvPr id="481" name="TextBox 507"/>
        <xdr:cNvSpPr txBox="1">
          <a:spLocks noChangeArrowheads="1"/>
        </xdr:cNvSpPr>
      </xdr:nvSpPr>
      <xdr:spPr>
        <a:xfrm>
          <a:off x="3819525" y="194881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85725" cy="228600"/>
    <xdr:sp>
      <xdr:nvSpPr>
        <xdr:cNvPr id="482" name="TextBox 508"/>
        <xdr:cNvSpPr txBox="1">
          <a:spLocks noChangeArrowheads="1"/>
        </xdr:cNvSpPr>
      </xdr:nvSpPr>
      <xdr:spPr>
        <a:xfrm>
          <a:off x="3819525" y="194881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85725" cy="228600"/>
    <xdr:sp>
      <xdr:nvSpPr>
        <xdr:cNvPr id="483" name="TextBox 509"/>
        <xdr:cNvSpPr txBox="1">
          <a:spLocks noChangeArrowheads="1"/>
        </xdr:cNvSpPr>
      </xdr:nvSpPr>
      <xdr:spPr>
        <a:xfrm>
          <a:off x="3819525" y="194881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85725" cy="228600"/>
    <xdr:sp>
      <xdr:nvSpPr>
        <xdr:cNvPr id="484" name="TextBox 510"/>
        <xdr:cNvSpPr txBox="1">
          <a:spLocks noChangeArrowheads="1"/>
        </xdr:cNvSpPr>
      </xdr:nvSpPr>
      <xdr:spPr>
        <a:xfrm>
          <a:off x="3819525" y="194881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85725" cy="228600"/>
    <xdr:sp>
      <xdr:nvSpPr>
        <xdr:cNvPr id="485" name="TextBox 511"/>
        <xdr:cNvSpPr txBox="1">
          <a:spLocks noChangeArrowheads="1"/>
        </xdr:cNvSpPr>
      </xdr:nvSpPr>
      <xdr:spPr>
        <a:xfrm>
          <a:off x="3819525" y="194881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85725" cy="228600"/>
    <xdr:sp>
      <xdr:nvSpPr>
        <xdr:cNvPr id="486" name="TextBox 512"/>
        <xdr:cNvSpPr txBox="1">
          <a:spLocks noChangeArrowheads="1"/>
        </xdr:cNvSpPr>
      </xdr:nvSpPr>
      <xdr:spPr>
        <a:xfrm>
          <a:off x="3819525" y="194881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85725" cy="228600"/>
    <xdr:sp>
      <xdr:nvSpPr>
        <xdr:cNvPr id="487" name="TextBox 513"/>
        <xdr:cNvSpPr txBox="1">
          <a:spLocks noChangeArrowheads="1"/>
        </xdr:cNvSpPr>
      </xdr:nvSpPr>
      <xdr:spPr>
        <a:xfrm>
          <a:off x="3819525" y="194881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85725" cy="228600"/>
    <xdr:sp>
      <xdr:nvSpPr>
        <xdr:cNvPr id="488" name="TextBox 514"/>
        <xdr:cNvSpPr txBox="1">
          <a:spLocks noChangeArrowheads="1"/>
        </xdr:cNvSpPr>
      </xdr:nvSpPr>
      <xdr:spPr>
        <a:xfrm>
          <a:off x="3819525" y="194881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85725" cy="228600"/>
    <xdr:sp>
      <xdr:nvSpPr>
        <xdr:cNvPr id="489" name="TextBox 515"/>
        <xdr:cNvSpPr txBox="1">
          <a:spLocks noChangeArrowheads="1"/>
        </xdr:cNvSpPr>
      </xdr:nvSpPr>
      <xdr:spPr>
        <a:xfrm>
          <a:off x="3819525" y="194881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85725" cy="228600"/>
    <xdr:sp>
      <xdr:nvSpPr>
        <xdr:cNvPr id="490" name="TextBox 516"/>
        <xdr:cNvSpPr txBox="1">
          <a:spLocks noChangeArrowheads="1"/>
        </xdr:cNvSpPr>
      </xdr:nvSpPr>
      <xdr:spPr>
        <a:xfrm>
          <a:off x="3819525" y="1948815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85725" cy="228600"/>
    <xdr:sp>
      <xdr:nvSpPr>
        <xdr:cNvPr id="491" name="TextBox 517"/>
        <xdr:cNvSpPr txBox="1">
          <a:spLocks noChangeArrowheads="1"/>
        </xdr:cNvSpPr>
      </xdr:nvSpPr>
      <xdr:spPr>
        <a:xfrm>
          <a:off x="3819525" y="200882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85725" cy="228600"/>
    <xdr:sp>
      <xdr:nvSpPr>
        <xdr:cNvPr id="492" name="TextBox 518"/>
        <xdr:cNvSpPr txBox="1">
          <a:spLocks noChangeArrowheads="1"/>
        </xdr:cNvSpPr>
      </xdr:nvSpPr>
      <xdr:spPr>
        <a:xfrm>
          <a:off x="3819525" y="196881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85725" cy="228600"/>
    <xdr:sp>
      <xdr:nvSpPr>
        <xdr:cNvPr id="493" name="TextBox 519"/>
        <xdr:cNvSpPr txBox="1">
          <a:spLocks noChangeArrowheads="1"/>
        </xdr:cNvSpPr>
      </xdr:nvSpPr>
      <xdr:spPr>
        <a:xfrm>
          <a:off x="3819525" y="196881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85725" cy="228600"/>
    <xdr:sp>
      <xdr:nvSpPr>
        <xdr:cNvPr id="494" name="TextBox 520"/>
        <xdr:cNvSpPr txBox="1">
          <a:spLocks noChangeArrowheads="1"/>
        </xdr:cNvSpPr>
      </xdr:nvSpPr>
      <xdr:spPr>
        <a:xfrm>
          <a:off x="3819525" y="196881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85725" cy="228600"/>
    <xdr:sp>
      <xdr:nvSpPr>
        <xdr:cNvPr id="495" name="TextBox 521"/>
        <xdr:cNvSpPr txBox="1">
          <a:spLocks noChangeArrowheads="1"/>
        </xdr:cNvSpPr>
      </xdr:nvSpPr>
      <xdr:spPr>
        <a:xfrm>
          <a:off x="3819525" y="196881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85725" cy="228600"/>
    <xdr:sp>
      <xdr:nvSpPr>
        <xdr:cNvPr id="496" name="TextBox 522"/>
        <xdr:cNvSpPr txBox="1">
          <a:spLocks noChangeArrowheads="1"/>
        </xdr:cNvSpPr>
      </xdr:nvSpPr>
      <xdr:spPr>
        <a:xfrm>
          <a:off x="3819525" y="196881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85725" cy="228600"/>
    <xdr:sp>
      <xdr:nvSpPr>
        <xdr:cNvPr id="497" name="TextBox 523"/>
        <xdr:cNvSpPr txBox="1">
          <a:spLocks noChangeArrowheads="1"/>
        </xdr:cNvSpPr>
      </xdr:nvSpPr>
      <xdr:spPr>
        <a:xfrm>
          <a:off x="3819525" y="196881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98</xdr:row>
      <xdr:rowOff>0</xdr:rowOff>
    </xdr:from>
    <xdr:ext cx="85725" cy="228600"/>
    <xdr:sp>
      <xdr:nvSpPr>
        <xdr:cNvPr id="498" name="TextBox 524"/>
        <xdr:cNvSpPr txBox="1">
          <a:spLocks noChangeArrowheads="1"/>
        </xdr:cNvSpPr>
      </xdr:nvSpPr>
      <xdr:spPr>
        <a:xfrm>
          <a:off x="3819525" y="198882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85725" cy="228600"/>
    <xdr:sp>
      <xdr:nvSpPr>
        <xdr:cNvPr id="499" name="TextBox 525"/>
        <xdr:cNvSpPr txBox="1">
          <a:spLocks noChangeArrowheads="1"/>
        </xdr:cNvSpPr>
      </xdr:nvSpPr>
      <xdr:spPr>
        <a:xfrm>
          <a:off x="3819525" y="196881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85725" cy="228600"/>
    <xdr:sp>
      <xdr:nvSpPr>
        <xdr:cNvPr id="500" name="TextBox 526"/>
        <xdr:cNvSpPr txBox="1">
          <a:spLocks noChangeArrowheads="1"/>
        </xdr:cNvSpPr>
      </xdr:nvSpPr>
      <xdr:spPr>
        <a:xfrm>
          <a:off x="3819525" y="196881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85725" cy="228600"/>
    <xdr:sp>
      <xdr:nvSpPr>
        <xdr:cNvPr id="501" name="TextBox 527"/>
        <xdr:cNvSpPr txBox="1">
          <a:spLocks noChangeArrowheads="1"/>
        </xdr:cNvSpPr>
      </xdr:nvSpPr>
      <xdr:spPr>
        <a:xfrm>
          <a:off x="3819525" y="196881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85725" cy="228600"/>
    <xdr:sp>
      <xdr:nvSpPr>
        <xdr:cNvPr id="502" name="TextBox 528"/>
        <xdr:cNvSpPr txBox="1">
          <a:spLocks noChangeArrowheads="1"/>
        </xdr:cNvSpPr>
      </xdr:nvSpPr>
      <xdr:spPr>
        <a:xfrm>
          <a:off x="3819525" y="196881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85725" cy="228600"/>
    <xdr:sp>
      <xdr:nvSpPr>
        <xdr:cNvPr id="503" name="TextBox 529"/>
        <xdr:cNvSpPr txBox="1">
          <a:spLocks noChangeArrowheads="1"/>
        </xdr:cNvSpPr>
      </xdr:nvSpPr>
      <xdr:spPr>
        <a:xfrm>
          <a:off x="3819525" y="196881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85725" cy="228600"/>
    <xdr:sp>
      <xdr:nvSpPr>
        <xdr:cNvPr id="504" name="TextBox 530"/>
        <xdr:cNvSpPr txBox="1">
          <a:spLocks noChangeArrowheads="1"/>
        </xdr:cNvSpPr>
      </xdr:nvSpPr>
      <xdr:spPr>
        <a:xfrm>
          <a:off x="3819525" y="196881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85725" cy="228600"/>
    <xdr:sp>
      <xdr:nvSpPr>
        <xdr:cNvPr id="505" name="TextBox 531"/>
        <xdr:cNvSpPr txBox="1">
          <a:spLocks noChangeArrowheads="1"/>
        </xdr:cNvSpPr>
      </xdr:nvSpPr>
      <xdr:spPr>
        <a:xfrm>
          <a:off x="3819525" y="196881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85725" cy="228600"/>
    <xdr:sp>
      <xdr:nvSpPr>
        <xdr:cNvPr id="506" name="TextBox 532"/>
        <xdr:cNvSpPr txBox="1">
          <a:spLocks noChangeArrowheads="1"/>
        </xdr:cNvSpPr>
      </xdr:nvSpPr>
      <xdr:spPr>
        <a:xfrm>
          <a:off x="3819525" y="196881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85725" cy="228600"/>
    <xdr:sp>
      <xdr:nvSpPr>
        <xdr:cNvPr id="507" name="TextBox 533"/>
        <xdr:cNvSpPr txBox="1">
          <a:spLocks noChangeArrowheads="1"/>
        </xdr:cNvSpPr>
      </xdr:nvSpPr>
      <xdr:spPr>
        <a:xfrm>
          <a:off x="3819525" y="196881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85725" cy="228600"/>
    <xdr:sp>
      <xdr:nvSpPr>
        <xdr:cNvPr id="508" name="TextBox 534"/>
        <xdr:cNvSpPr txBox="1">
          <a:spLocks noChangeArrowheads="1"/>
        </xdr:cNvSpPr>
      </xdr:nvSpPr>
      <xdr:spPr>
        <a:xfrm>
          <a:off x="3819525" y="196881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85725" cy="228600"/>
    <xdr:sp>
      <xdr:nvSpPr>
        <xdr:cNvPr id="509" name="TextBox 535"/>
        <xdr:cNvSpPr txBox="1">
          <a:spLocks noChangeArrowheads="1"/>
        </xdr:cNvSpPr>
      </xdr:nvSpPr>
      <xdr:spPr>
        <a:xfrm>
          <a:off x="3819525" y="196881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85725" cy="228600"/>
    <xdr:sp>
      <xdr:nvSpPr>
        <xdr:cNvPr id="510" name="TextBox 536"/>
        <xdr:cNvSpPr txBox="1">
          <a:spLocks noChangeArrowheads="1"/>
        </xdr:cNvSpPr>
      </xdr:nvSpPr>
      <xdr:spPr>
        <a:xfrm>
          <a:off x="3819525" y="196881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85725" cy="228600"/>
    <xdr:sp>
      <xdr:nvSpPr>
        <xdr:cNvPr id="511" name="TextBox 537"/>
        <xdr:cNvSpPr txBox="1">
          <a:spLocks noChangeArrowheads="1"/>
        </xdr:cNvSpPr>
      </xdr:nvSpPr>
      <xdr:spPr>
        <a:xfrm>
          <a:off x="3819525" y="196881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85725" cy="228600"/>
    <xdr:sp>
      <xdr:nvSpPr>
        <xdr:cNvPr id="512" name="TextBox 538"/>
        <xdr:cNvSpPr txBox="1">
          <a:spLocks noChangeArrowheads="1"/>
        </xdr:cNvSpPr>
      </xdr:nvSpPr>
      <xdr:spPr>
        <a:xfrm>
          <a:off x="3819525" y="1968817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98</xdr:row>
      <xdr:rowOff>0</xdr:rowOff>
    </xdr:from>
    <xdr:ext cx="85725" cy="228600"/>
    <xdr:sp>
      <xdr:nvSpPr>
        <xdr:cNvPr id="513" name="TextBox 539"/>
        <xdr:cNvSpPr txBox="1">
          <a:spLocks noChangeArrowheads="1"/>
        </xdr:cNvSpPr>
      </xdr:nvSpPr>
      <xdr:spPr>
        <a:xfrm>
          <a:off x="3819525" y="19888200"/>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85725" cy="228600"/>
    <xdr:sp>
      <xdr:nvSpPr>
        <xdr:cNvPr id="514" name="TextBox 540"/>
        <xdr:cNvSpPr txBox="1">
          <a:spLocks noChangeArrowheads="1"/>
        </xdr:cNvSpPr>
      </xdr:nvSpPr>
      <xdr:spPr>
        <a:xfrm>
          <a:off x="3819525" y="200882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85725" cy="228600"/>
    <xdr:sp>
      <xdr:nvSpPr>
        <xdr:cNvPr id="515" name="TextBox 541"/>
        <xdr:cNvSpPr txBox="1">
          <a:spLocks noChangeArrowheads="1"/>
        </xdr:cNvSpPr>
      </xdr:nvSpPr>
      <xdr:spPr>
        <a:xfrm>
          <a:off x="3819525" y="200882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85725" cy="228600"/>
    <xdr:sp>
      <xdr:nvSpPr>
        <xdr:cNvPr id="516" name="TextBox 542"/>
        <xdr:cNvSpPr txBox="1">
          <a:spLocks noChangeArrowheads="1"/>
        </xdr:cNvSpPr>
      </xdr:nvSpPr>
      <xdr:spPr>
        <a:xfrm>
          <a:off x="3819525" y="200882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85725" cy="228600"/>
    <xdr:sp>
      <xdr:nvSpPr>
        <xdr:cNvPr id="517" name="TextBox 543"/>
        <xdr:cNvSpPr txBox="1">
          <a:spLocks noChangeArrowheads="1"/>
        </xdr:cNvSpPr>
      </xdr:nvSpPr>
      <xdr:spPr>
        <a:xfrm>
          <a:off x="3819525" y="200882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85725" cy="228600"/>
    <xdr:sp>
      <xdr:nvSpPr>
        <xdr:cNvPr id="518" name="TextBox 544"/>
        <xdr:cNvSpPr txBox="1">
          <a:spLocks noChangeArrowheads="1"/>
        </xdr:cNvSpPr>
      </xdr:nvSpPr>
      <xdr:spPr>
        <a:xfrm>
          <a:off x="3819525" y="200882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85725" cy="228600"/>
    <xdr:sp>
      <xdr:nvSpPr>
        <xdr:cNvPr id="519" name="TextBox 545"/>
        <xdr:cNvSpPr txBox="1">
          <a:spLocks noChangeArrowheads="1"/>
        </xdr:cNvSpPr>
      </xdr:nvSpPr>
      <xdr:spPr>
        <a:xfrm>
          <a:off x="3819525" y="200882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85725" cy="228600"/>
    <xdr:sp>
      <xdr:nvSpPr>
        <xdr:cNvPr id="520" name="TextBox 546"/>
        <xdr:cNvSpPr txBox="1">
          <a:spLocks noChangeArrowheads="1"/>
        </xdr:cNvSpPr>
      </xdr:nvSpPr>
      <xdr:spPr>
        <a:xfrm>
          <a:off x="3819525" y="200882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85725" cy="228600"/>
    <xdr:sp>
      <xdr:nvSpPr>
        <xdr:cNvPr id="521" name="TextBox 547"/>
        <xdr:cNvSpPr txBox="1">
          <a:spLocks noChangeArrowheads="1"/>
        </xdr:cNvSpPr>
      </xdr:nvSpPr>
      <xdr:spPr>
        <a:xfrm>
          <a:off x="3819525" y="200882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85725" cy="228600"/>
    <xdr:sp>
      <xdr:nvSpPr>
        <xdr:cNvPr id="522" name="TextBox 548"/>
        <xdr:cNvSpPr txBox="1">
          <a:spLocks noChangeArrowheads="1"/>
        </xdr:cNvSpPr>
      </xdr:nvSpPr>
      <xdr:spPr>
        <a:xfrm>
          <a:off x="3819525" y="200882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85725" cy="228600"/>
    <xdr:sp>
      <xdr:nvSpPr>
        <xdr:cNvPr id="523" name="TextBox 549"/>
        <xdr:cNvSpPr txBox="1">
          <a:spLocks noChangeArrowheads="1"/>
        </xdr:cNvSpPr>
      </xdr:nvSpPr>
      <xdr:spPr>
        <a:xfrm>
          <a:off x="3819525" y="200882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85725" cy="228600"/>
    <xdr:sp>
      <xdr:nvSpPr>
        <xdr:cNvPr id="524" name="TextBox 550"/>
        <xdr:cNvSpPr txBox="1">
          <a:spLocks noChangeArrowheads="1"/>
        </xdr:cNvSpPr>
      </xdr:nvSpPr>
      <xdr:spPr>
        <a:xfrm>
          <a:off x="3819525" y="200882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85725" cy="228600"/>
    <xdr:sp>
      <xdr:nvSpPr>
        <xdr:cNvPr id="525" name="TextBox 551"/>
        <xdr:cNvSpPr txBox="1">
          <a:spLocks noChangeArrowheads="1"/>
        </xdr:cNvSpPr>
      </xdr:nvSpPr>
      <xdr:spPr>
        <a:xfrm>
          <a:off x="3819525" y="200882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85725" cy="228600"/>
    <xdr:sp>
      <xdr:nvSpPr>
        <xdr:cNvPr id="526" name="TextBox 552"/>
        <xdr:cNvSpPr txBox="1">
          <a:spLocks noChangeArrowheads="1"/>
        </xdr:cNvSpPr>
      </xdr:nvSpPr>
      <xdr:spPr>
        <a:xfrm>
          <a:off x="3819525" y="200882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85725" cy="228600"/>
    <xdr:sp>
      <xdr:nvSpPr>
        <xdr:cNvPr id="527" name="TextBox 553"/>
        <xdr:cNvSpPr txBox="1">
          <a:spLocks noChangeArrowheads="1"/>
        </xdr:cNvSpPr>
      </xdr:nvSpPr>
      <xdr:spPr>
        <a:xfrm>
          <a:off x="3819525" y="200882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85725" cy="228600"/>
    <xdr:sp>
      <xdr:nvSpPr>
        <xdr:cNvPr id="528" name="TextBox 554"/>
        <xdr:cNvSpPr txBox="1">
          <a:spLocks noChangeArrowheads="1"/>
        </xdr:cNvSpPr>
      </xdr:nvSpPr>
      <xdr:spPr>
        <a:xfrm>
          <a:off x="3819525" y="200882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85725" cy="228600"/>
    <xdr:sp>
      <xdr:nvSpPr>
        <xdr:cNvPr id="529" name="TextBox 555"/>
        <xdr:cNvSpPr txBox="1">
          <a:spLocks noChangeArrowheads="1"/>
        </xdr:cNvSpPr>
      </xdr:nvSpPr>
      <xdr:spPr>
        <a:xfrm>
          <a:off x="3819525" y="200882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85725" cy="228600"/>
    <xdr:sp>
      <xdr:nvSpPr>
        <xdr:cNvPr id="530" name="TextBox 556"/>
        <xdr:cNvSpPr txBox="1">
          <a:spLocks noChangeArrowheads="1"/>
        </xdr:cNvSpPr>
      </xdr:nvSpPr>
      <xdr:spPr>
        <a:xfrm>
          <a:off x="3819525" y="200882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85725" cy="228600"/>
    <xdr:sp>
      <xdr:nvSpPr>
        <xdr:cNvPr id="531" name="TextBox 557"/>
        <xdr:cNvSpPr txBox="1">
          <a:spLocks noChangeArrowheads="1"/>
        </xdr:cNvSpPr>
      </xdr:nvSpPr>
      <xdr:spPr>
        <a:xfrm>
          <a:off x="3819525" y="200882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85725" cy="228600"/>
    <xdr:sp>
      <xdr:nvSpPr>
        <xdr:cNvPr id="532" name="TextBox 558"/>
        <xdr:cNvSpPr txBox="1">
          <a:spLocks noChangeArrowheads="1"/>
        </xdr:cNvSpPr>
      </xdr:nvSpPr>
      <xdr:spPr>
        <a:xfrm>
          <a:off x="3819525" y="200882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85725" cy="228600"/>
    <xdr:sp>
      <xdr:nvSpPr>
        <xdr:cNvPr id="533" name="TextBox 559"/>
        <xdr:cNvSpPr txBox="1">
          <a:spLocks noChangeArrowheads="1"/>
        </xdr:cNvSpPr>
      </xdr:nvSpPr>
      <xdr:spPr>
        <a:xfrm>
          <a:off x="3819525" y="200882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85725" cy="228600"/>
    <xdr:sp>
      <xdr:nvSpPr>
        <xdr:cNvPr id="534" name="TextBox 560"/>
        <xdr:cNvSpPr txBox="1">
          <a:spLocks noChangeArrowheads="1"/>
        </xdr:cNvSpPr>
      </xdr:nvSpPr>
      <xdr:spPr>
        <a:xfrm>
          <a:off x="3819525" y="20088225"/>
          <a:ext cx="857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1590675</xdr:colOff>
      <xdr:row>3</xdr:row>
      <xdr:rowOff>28575</xdr:rowOff>
    </xdr:from>
    <xdr:ext cx="695325" cy="228600"/>
    <xdr:sp>
      <xdr:nvSpPr>
        <xdr:cNvPr id="1" name="TextBox 4">
          <a:hlinkClick r:id="rId1"/>
        </xdr:cNvPr>
        <xdr:cNvSpPr txBox="1">
          <a:spLocks noChangeArrowheads="1"/>
        </xdr:cNvSpPr>
      </xdr:nvSpPr>
      <xdr:spPr>
        <a:xfrm>
          <a:off x="1590675" y="600075"/>
          <a:ext cx="6953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171450</xdr:colOff>
      <xdr:row>4</xdr:row>
      <xdr:rowOff>0</xdr:rowOff>
    </xdr:from>
    <xdr:to>
      <xdr:col>4</xdr:col>
      <xdr:colOff>142875</xdr:colOff>
      <xdr:row>20</xdr:row>
      <xdr:rowOff>104775</xdr:rowOff>
    </xdr:to>
    <xdr:grpSp>
      <xdr:nvGrpSpPr>
        <xdr:cNvPr id="2" name="Group 29"/>
        <xdr:cNvGrpSpPr>
          <a:grpSpLocks/>
        </xdr:cNvGrpSpPr>
      </xdr:nvGrpSpPr>
      <xdr:grpSpPr>
        <a:xfrm>
          <a:off x="171450" y="762000"/>
          <a:ext cx="4981575" cy="3171825"/>
          <a:chOff x="18" y="80"/>
          <a:chExt cx="523" cy="333"/>
        </a:xfrm>
        <a:solidFill>
          <a:srgbClr val="FFFFFF"/>
        </a:solidFill>
      </xdr:grpSpPr>
      <xdr:graphicFrame>
        <xdr:nvGraphicFramePr>
          <xdr:cNvPr id="3" name="Chart 3"/>
          <xdr:cNvGraphicFramePr/>
        </xdr:nvGraphicFramePr>
        <xdr:xfrm>
          <a:off x="18" y="80"/>
          <a:ext cx="523" cy="333"/>
        </xdr:xfrm>
        <a:graphic>
          <a:graphicData uri="http://schemas.openxmlformats.org/drawingml/2006/chart">
            <c:chart xmlns:c="http://schemas.openxmlformats.org/drawingml/2006/chart" r:id="rId2"/>
          </a:graphicData>
        </a:graphic>
      </xdr:graphicFrame>
      <xdr:sp textlink="$B$1">
        <xdr:nvSpPr>
          <xdr:cNvPr id="4" name="TextBox 11"/>
          <xdr:cNvSpPr txBox="1">
            <a:spLocks noChangeArrowheads="1"/>
          </xdr:cNvSpPr>
        </xdr:nvSpPr>
        <xdr:spPr>
          <a:xfrm>
            <a:off x="176" y="132"/>
            <a:ext cx="74" cy="17"/>
          </a:xfrm>
          <a:prstGeom prst="rect">
            <a:avLst/>
          </a:prstGeom>
          <a:noFill/>
          <a:ln w="9525" cmpd="sng">
            <a:noFill/>
          </a:ln>
        </xdr:spPr>
        <xdr:txBody>
          <a:bodyPr vertOverflow="clip" wrap="square">
            <a:spAutoFit/>
          </a:bodyPr>
          <a:p>
            <a:pPr algn="l">
              <a:defRPr/>
            </a:pPr>
            <a:fld id="{cee7dcce-b42a-452d-b291-f91c27cfa687}" type="TxLink">
              <a:rPr lang="en-US" cap="none" sz="800" b="1" i="0" u="none" baseline="0">
                <a:latin typeface="Arial"/>
                <a:ea typeface="Arial"/>
                <a:cs typeface="Arial"/>
              </a:rPr>
              <a:t>January 2007</a:t>
            </a:fld>
          </a:p>
        </xdr:txBody>
      </xdr:sp>
      <xdr:sp>
        <xdr:nvSpPr>
          <xdr:cNvPr id="5" name="TextBox 17"/>
          <xdr:cNvSpPr txBox="1">
            <a:spLocks noChangeArrowheads="1"/>
          </xdr:cNvSpPr>
        </xdr:nvSpPr>
        <xdr:spPr>
          <a:xfrm>
            <a:off x="143" y="132"/>
            <a:ext cx="32" cy="17"/>
          </a:xfrm>
          <a:prstGeom prst="rect">
            <a:avLst/>
          </a:prstGeom>
          <a:noFill/>
          <a:ln w="9525" cmpd="sng">
            <a:noFill/>
          </a:ln>
        </xdr:spPr>
        <xdr:txBody>
          <a:bodyPr vertOverflow="clip" wrap="square">
            <a:spAutoFit/>
          </a:bodyPr>
          <a:p>
            <a:pPr algn="l">
              <a:defRPr/>
            </a:pPr>
            <a:r>
              <a:rPr lang="en-US" cap="none" sz="800" b="1" i="0" u="none" baseline="0">
                <a:latin typeface="Arial"/>
                <a:ea typeface="Arial"/>
                <a:cs typeface="Arial"/>
              </a:rPr>
              <a:t>As of</a:t>
            </a:r>
          </a:p>
        </xdr:txBody>
      </xdr:sp>
    </xdr:grpSp>
    <xdr:clientData/>
  </xdr:twoCellAnchor>
  <xdr:twoCellAnchor>
    <xdr:from>
      <xdr:col>4</xdr:col>
      <xdr:colOff>447675</xdr:colOff>
      <xdr:row>1</xdr:row>
      <xdr:rowOff>85725</xdr:rowOff>
    </xdr:from>
    <xdr:to>
      <xdr:col>10</xdr:col>
      <xdr:colOff>390525</xdr:colOff>
      <xdr:row>17</xdr:row>
      <xdr:rowOff>161925</xdr:rowOff>
    </xdr:to>
    <xdr:grpSp>
      <xdr:nvGrpSpPr>
        <xdr:cNvPr id="6" name="Group 31"/>
        <xdr:cNvGrpSpPr>
          <a:grpSpLocks/>
        </xdr:cNvGrpSpPr>
      </xdr:nvGrpSpPr>
      <xdr:grpSpPr>
        <a:xfrm>
          <a:off x="5457825" y="276225"/>
          <a:ext cx="4629150" cy="3143250"/>
          <a:chOff x="573" y="29"/>
          <a:chExt cx="486" cy="330"/>
        </a:xfrm>
        <a:solidFill>
          <a:srgbClr val="FFFFFF"/>
        </a:solidFill>
      </xdr:grpSpPr>
      <xdr:graphicFrame>
        <xdr:nvGraphicFramePr>
          <xdr:cNvPr id="7" name="Chart 10"/>
          <xdr:cNvGraphicFramePr/>
        </xdr:nvGraphicFramePr>
        <xdr:xfrm>
          <a:off x="573" y="29"/>
          <a:ext cx="486" cy="330"/>
        </xdr:xfrm>
        <a:graphic>
          <a:graphicData uri="http://schemas.openxmlformats.org/drawingml/2006/chart">
            <c:chart xmlns:c="http://schemas.openxmlformats.org/drawingml/2006/chart" r:id="rId3"/>
          </a:graphicData>
        </a:graphic>
      </xdr:graphicFrame>
      <xdr:sp textlink="$B$1">
        <xdr:nvSpPr>
          <xdr:cNvPr id="8" name="TextBox 13"/>
          <xdr:cNvSpPr txBox="1">
            <a:spLocks noChangeArrowheads="1"/>
          </xdr:cNvSpPr>
        </xdr:nvSpPr>
        <xdr:spPr>
          <a:xfrm>
            <a:off x="816" y="89"/>
            <a:ext cx="75" cy="17"/>
          </a:xfrm>
          <a:prstGeom prst="rect">
            <a:avLst/>
          </a:prstGeom>
          <a:noFill/>
          <a:ln w="9525" cmpd="sng">
            <a:noFill/>
          </a:ln>
        </xdr:spPr>
        <xdr:txBody>
          <a:bodyPr vertOverflow="clip" wrap="square">
            <a:spAutoFit/>
          </a:bodyPr>
          <a:p>
            <a:pPr algn="l">
              <a:defRPr/>
            </a:pPr>
            <a:fld id="{be085615-a34d-42f4-81c9-83e9ffc2c87c}" type="TxLink">
              <a:rPr lang="en-US" cap="none" sz="800" b="1" i="0" u="none" baseline="0">
                <a:latin typeface="Arial"/>
                <a:ea typeface="Arial"/>
                <a:cs typeface="Arial"/>
              </a:rPr>
              <a:t>January 2007</a:t>
            </a:fld>
          </a:p>
        </xdr:txBody>
      </xdr:sp>
      <xdr:sp>
        <xdr:nvSpPr>
          <xdr:cNvPr id="9" name="TextBox 20"/>
          <xdr:cNvSpPr txBox="1">
            <a:spLocks noChangeArrowheads="1"/>
          </xdr:cNvSpPr>
        </xdr:nvSpPr>
        <xdr:spPr>
          <a:xfrm>
            <a:off x="783" y="89"/>
            <a:ext cx="32" cy="17"/>
          </a:xfrm>
          <a:prstGeom prst="rect">
            <a:avLst/>
          </a:prstGeom>
          <a:noFill/>
          <a:ln w="9525" cmpd="sng">
            <a:noFill/>
          </a:ln>
        </xdr:spPr>
        <xdr:txBody>
          <a:bodyPr vertOverflow="clip" wrap="square">
            <a:spAutoFit/>
          </a:bodyPr>
          <a:p>
            <a:pPr algn="l">
              <a:defRPr/>
            </a:pPr>
            <a:r>
              <a:rPr lang="en-US" cap="none" sz="800" b="1" i="0" u="none" baseline="0">
                <a:latin typeface="Arial"/>
                <a:ea typeface="Arial"/>
                <a:cs typeface="Arial"/>
              </a:rPr>
              <a:t>As of</a:t>
            </a:r>
          </a:p>
        </xdr:txBody>
      </xdr:sp>
    </xdr:grpSp>
    <xdr:clientData/>
  </xdr:twoCellAnchor>
  <xdr:twoCellAnchor>
    <xdr:from>
      <xdr:col>0</xdr:col>
      <xdr:colOff>142875</xdr:colOff>
      <xdr:row>21</xdr:row>
      <xdr:rowOff>76200</xdr:rowOff>
    </xdr:from>
    <xdr:to>
      <xdr:col>4</xdr:col>
      <xdr:colOff>104775</xdr:colOff>
      <xdr:row>36</xdr:row>
      <xdr:rowOff>152400</xdr:rowOff>
    </xdr:to>
    <xdr:grpSp>
      <xdr:nvGrpSpPr>
        <xdr:cNvPr id="10" name="Group 30"/>
        <xdr:cNvGrpSpPr>
          <a:grpSpLocks/>
        </xdr:cNvGrpSpPr>
      </xdr:nvGrpSpPr>
      <xdr:grpSpPr>
        <a:xfrm>
          <a:off x="142875" y="4095750"/>
          <a:ext cx="4972050" cy="2933700"/>
          <a:chOff x="15" y="430"/>
          <a:chExt cx="522" cy="308"/>
        </a:xfrm>
        <a:solidFill>
          <a:srgbClr val="FFFFFF"/>
        </a:solidFill>
      </xdr:grpSpPr>
      <xdr:graphicFrame>
        <xdr:nvGraphicFramePr>
          <xdr:cNvPr id="11" name="Chart 6"/>
          <xdr:cNvGraphicFramePr/>
        </xdr:nvGraphicFramePr>
        <xdr:xfrm>
          <a:off x="15" y="430"/>
          <a:ext cx="522" cy="308"/>
        </xdr:xfrm>
        <a:graphic>
          <a:graphicData uri="http://schemas.openxmlformats.org/drawingml/2006/chart">
            <c:chart xmlns:c="http://schemas.openxmlformats.org/drawingml/2006/chart" r:id="rId4"/>
          </a:graphicData>
        </a:graphic>
      </xdr:graphicFrame>
      <xdr:sp textlink="$B$1">
        <xdr:nvSpPr>
          <xdr:cNvPr id="12" name="TextBox 15"/>
          <xdr:cNvSpPr txBox="1">
            <a:spLocks noChangeArrowheads="1"/>
          </xdr:cNvSpPr>
        </xdr:nvSpPr>
        <xdr:spPr>
          <a:xfrm>
            <a:off x="230" y="504"/>
            <a:ext cx="75" cy="17"/>
          </a:xfrm>
          <a:prstGeom prst="rect">
            <a:avLst/>
          </a:prstGeom>
          <a:noFill/>
          <a:ln w="9525" cmpd="sng">
            <a:noFill/>
          </a:ln>
        </xdr:spPr>
        <xdr:txBody>
          <a:bodyPr vertOverflow="clip" wrap="square">
            <a:spAutoFit/>
          </a:bodyPr>
          <a:p>
            <a:pPr algn="l">
              <a:defRPr/>
            </a:pPr>
            <a:fld id="{40b2ca2e-592e-4900-b3b3-272bd1fdb470}" type="TxLink">
              <a:rPr lang="en-US" cap="none" sz="800" b="1" i="0" u="none" baseline="0">
                <a:latin typeface="Arial"/>
                <a:ea typeface="Arial"/>
                <a:cs typeface="Arial"/>
              </a:rPr>
              <a:t>January 2007</a:t>
            </a:fld>
          </a:p>
        </xdr:txBody>
      </xdr:sp>
      <xdr:sp>
        <xdr:nvSpPr>
          <xdr:cNvPr id="13" name="TextBox 23"/>
          <xdr:cNvSpPr txBox="1">
            <a:spLocks noChangeArrowheads="1"/>
          </xdr:cNvSpPr>
        </xdr:nvSpPr>
        <xdr:spPr>
          <a:xfrm>
            <a:off x="197" y="504"/>
            <a:ext cx="32" cy="17"/>
          </a:xfrm>
          <a:prstGeom prst="rect">
            <a:avLst/>
          </a:prstGeom>
          <a:noFill/>
          <a:ln w="9525" cmpd="sng">
            <a:noFill/>
          </a:ln>
        </xdr:spPr>
        <xdr:txBody>
          <a:bodyPr vertOverflow="clip" wrap="square">
            <a:spAutoFit/>
          </a:bodyPr>
          <a:p>
            <a:pPr algn="l">
              <a:defRPr/>
            </a:pPr>
            <a:r>
              <a:rPr lang="en-US" cap="none" sz="800" b="1" i="0" u="none" baseline="0">
                <a:latin typeface="Arial"/>
                <a:ea typeface="Arial"/>
                <a:cs typeface="Arial"/>
              </a:rPr>
              <a:t>As of</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Y45"/>
  <sheetViews>
    <sheetView tabSelected="1" view="pageBreakPreview" zoomScale="75" zoomScaleNormal="65" zoomScaleSheetLayoutView="75" workbookViewId="0" topLeftCell="A1">
      <selection activeCell="D7" sqref="D7"/>
    </sheetView>
  </sheetViews>
  <sheetFormatPr defaultColWidth="8.88671875" defaultRowHeight="15"/>
  <cols>
    <col min="1" max="3" width="2.77734375" style="0" customWidth="1"/>
    <col min="4" max="4" width="40.88671875" style="0" customWidth="1"/>
    <col min="5" max="5" width="4.88671875" style="0" customWidth="1"/>
    <col min="6" max="6" width="14.88671875" style="0" customWidth="1"/>
    <col min="7" max="7" width="4.88671875" style="0" customWidth="1"/>
    <col min="8" max="8" width="4.99609375" style="0" customWidth="1"/>
    <col min="9" max="9" width="18.99609375" style="0" customWidth="1"/>
    <col min="10" max="10" width="4.99609375" style="0" customWidth="1"/>
    <col min="11" max="11" width="4.88671875" style="0" customWidth="1"/>
    <col min="12" max="12" width="18.6640625" style="0" customWidth="1"/>
    <col min="13" max="13" width="4.77734375" style="0" customWidth="1"/>
  </cols>
  <sheetData>
    <row r="1" spans="1:233" ht="41.25">
      <c r="A1" s="405" t="s">
        <v>407</v>
      </c>
      <c r="B1" s="399"/>
      <c r="C1" s="399"/>
      <c r="D1" s="399"/>
      <c r="E1" s="399"/>
      <c r="F1" s="399"/>
      <c r="G1" s="399"/>
      <c r="H1" s="399"/>
      <c r="I1" s="399"/>
      <c r="J1" s="399"/>
      <c r="K1" s="399"/>
      <c r="L1" s="399"/>
      <c r="M1" s="399"/>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row>
    <row r="2" spans="1:233" ht="40.5" customHeight="1">
      <c r="A2" s="405" t="s">
        <v>1006</v>
      </c>
      <c r="B2" s="399"/>
      <c r="C2" s="399"/>
      <c r="D2" s="399"/>
      <c r="E2" s="399"/>
      <c r="F2" s="399"/>
      <c r="G2" s="399"/>
      <c r="H2" s="399"/>
      <c r="I2" s="399"/>
      <c r="J2" s="399"/>
      <c r="K2" s="399"/>
      <c r="L2" s="399"/>
      <c r="M2" s="399"/>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row>
    <row r="3" spans="1:233" ht="47.25" customHeight="1">
      <c r="A3" s="406" t="s">
        <v>1214</v>
      </c>
      <c r="B3" s="407"/>
      <c r="C3" s="407"/>
      <c r="D3" s="407"/>
      <c r="E3" s="407"/>
      <c r="F3" s="407"/>
      <c r="G3" s="407"/>
      <c r="H3" s="407"/>
      <c r="I3" s="407"/>
      <c r="J3" s="407"/>
      <c r="K3" s="407"/>
      <c r="L3" s="407"/>
      <c r="M3" s="407"/>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row>
    <row r="4" spans="1:233" ht="28.5" customHeight="1" thickBot="1">
      <c r="A4" s="408" t="s">
        <v>1008</v>
      </c>
      <c r="B4" s="409"/>
      <c r="C4" s="409"/>
      <c r="D4" s="409"/>
      <c r="E4" s="409"/>
      <c r="F4" s="409"/>
      <c r="G4" s="409"/>
      <c r="H4" s="409"/>
      <c r="I4" s="409"/>
      <c r="J4" s="409"/>
      <c r="K4" s="409"/>
      <c r="L4" s="409"/>
      <c r="M4" s="409"/>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row>
    <row r="5" spans="1:13" ht="72.75" customHeight="1" thickTop="1">
      <c r="A5" s="410" t="s">
        <v>910</v>
      </c>
      <c r="B5" s="399"/>
      <c r="C5" s="399"/>
      <c r="D5" s="399"/>
      <c r="E5" s="399"/>
      <c r="F5" s="399"/>
      <c r="G5" s="399"/>
      <c r="H5" s="399"/>
      <c r="I5" s="399"/>
      <c r="J5" s="399"/>
      <c r="K5" s="399"/>
      <c r="L5" s="399"/>
      <c r="M5" s="399"/>
    </row>
    <row r="6" spans="1:13" ht="24.75" customHeight="1">
      <c r="A6" s="403" t="s">
        <v>584</v>
      </c>
      <c r="B6" s="404"/>
      <c r="C6" s="404"/>
      <c r="D6" s="404"/>
      <c r="E6" s="404"/>
      <c r="F6" s="404"/>
      <c r="G6" s="404"/>
      <c r="H6" s="404"/>
      <c r="I6" s="404"/>
      <c r="J6" s="404"/>
      <c r="K6" s="404"/>
      <c r="L6" s="404"/>
      <c r="M6" s="404"/>
    </row>
    <row r="7" spans="1:13" ht="20.25">
      <c r="A7" s="124"/>
      <c r="B7" s="124"/>
      <c r="C7" s="124"/>
      <c r="D7" s="124"/>
      <c r="E7" s="400" t="s">
        <v>739</v>
      </c>
      <c r="F7" s="401"/>
      <c r="G7" s="401"/>
      <c r="H7" s="379"/>
      <c r="I7" s="379"/>
      <c r="J7" s="380"/>
      <c r="K7" s="167"/>
      <c r="L7" s="169"/>
      <c r="M7" s="169"/>
    </row>
    <row r="8" spans="1:13" ht="20.25">
      <c r="A8" s="381" t="s">
        <v>1240</v>
      </c>
      <c r="B8" s="381"/>
      <c r="C8" s="381"/>
      <c r="D8" s="382"/>
      <c r="E8" s="390" t="s">
        <v>742</v>
      </c>
      <c r="F8" s="391"/>
      <c r="G8" s="382"/>
      <c r="H8" s="390" t="s">
        <v>740</v>
      </c>
      <c r="I8" s="391"/>
      <c r="J8" s="382"/>
      <c r="K8" s="390" t="s">
        <v>134</v>
      </c>
      <c r="L8" s="402"/>
      <c r="M8" s="402"/>
    </row>
    <row r="9" spans="1:13" ht="20.25">
      <c r="A9" s="125"/>
      <c r="B9" s="125"/>
      <c r="C9" s="125"/>
      <c r="D9" s="126"/>
      <c r="E9" s="387" t="s">
        <v>721</v>
      </c>
      <c r="F9" s="388"/>
      <c r="G9" s="389"/>
      <c r="H9" s="387" t="s">
        <v>741</v>
      </c>
      <c r="I9" s="388"/>
      <c r="J9" s="389"/>
      <c r="K9" s="127"/>
      <c r="L9" s="128"/>
      <c r="M9" s="53"/>
    </row>
    <row r="10" spans="1:12" ht="17.25">
      <c r="A10" s="70" t="s">
        <v>1242</v>
      </c>
      <c r="D10" s="8"/>
      <c r="E10" s="6"/>
      <c r="F10" s="7"/>
      <c r="G10" s="8"/>
      <c r="H10" s="6"/>
      <c r="J10" s="8"/>
      <c r="K10" s="6"/>
      <c r="L10" s="7"/>
    </row>
    <row r="11" spans="2:12" ht="19.5" customHeight="1">
      <c r="B11" s="70" t="s">
        <v>533</v>
      </c>
      <c r="D11" s="20"/>
      <c r="E11" s="107" t="s">
        <v>1007</v>
      </c>
      <c r="F11" s="232">
        <v>928216.93</v>
      </c>
      <c r="G11" s="121"/>
      <c r="H11" s="107"/>
      <c r="I11" s="78">
        <v>3858.44</v>
      </c>
      <c r="J11" s="117"/>
      <c r="K11" s="131"/>
      <c r="L11" s="225">
        <v>932075.37</v>
      </c>
    </row>
    <row r="12" spans="2:12" ht="19.5" customHeight="1">
      <c r="B12" s="70" t="s">
        <v>718</v>
      </c>
      <c r="D12" s="20"/>
      <c r="E12" s="178" t="s">
        <v>1007</v>
      </c>
      <c r="F12" s="232">
        <v>2458553.4656000007</v>
      </c>
      <c r="G12" s="244"/>
      <c r="H12" s="177"/>
      <c r="I12" s="78">
        <v>1186.62</v>
      </c>
      <c r="J12" s="244"/>
      <c r="K12" s="131"/>
      <c r="L12" s="225">
        <v>2459740.085600001</v>
      </c>
    </row>
    <row r="13" spans="2:12" ht="19.5" customHeight="1">
      <c r="B13" s="70" t="s">
        <v>398</v>
      </c>
      <c r="D13" s="20"/>
      <c r="E13" s="178" t="s">
        <v>1007</v>
      </c>
      <c r="F13" s="232">
        <v>530550.0906500001</v>
      </c>
      <c r="G13" s="244"/>
      <c r="H13" s="177"/>
      <c r="I13" s="78">
        <v>125.73</v>
      </c>
      <c r="J13" s="244"/>
      <c r="K13" s="131"/>
      <c r="L13" s="225">
        <v>530675.8206500001</v>
      </c>
    </row>
    <row r="14" spans="2:12" ht="19.5" customHeight="1">
      <c r="B14" s="70" t="s">
        <v>1218</v>
      </c>
      <c r="D14" s="20"/>
      <c r="E14" s="107" t="s">
        <v>1007</v>
      </c>
      <c r="F14" s="232">
        <v>410831.83015167003</v>
      </c>
      <c r="G14" s="121"/>
      <c r="H14" s="107"/>
      <c r="I14" s="78">
        <v>118.796</v>
      </c>
      <c r="J14" s="117"/>
      <c r="K14" s="131"/>
      <c r="L14" s="225">
        <v>410950.62615167</v>
      </c>
    </row>
    <row r="15" spans="2:12" ht="19.5" customHeight="1">
      <c r="B15" s="70" t="s">
        <v>88</v>
      </c>
      <c r="D15" s="20"/>
      <c r="E15" s="107" t="s">
        <v>1007</v>
      </c>
      <c r="F15" s="232">
        <v>0</v>
      </c>
      <c r="G15" s="121"/>
      <c r="H15" s="107"/>
      <c r="I15" s="278">
        <v>14000</v>
      </c>
      <c r="J15" s="117"/>
      <c r="K15" s="131"/>
      <c r="L15" s="225">
        <v>14000</v>
      </c>
    </row>
    <row r="16" spans="1:12" s="55" customFormat="1" ht="20.25" thickBot="1">
      <c r="A16" s="100" t="s">
        <v>534</v>
      </c>
      <c r="D16" s="118"/>
      <c r="E16" s="120" t="s">
        <v>1007</v>
      </c>
      <c r="F16" s="233">
        <v>4328152.316401671</v>
      </c>
      <c r="G16" s="122"/>
      <c r="H16" s="177">
        <v>2</v>
      </c>
      <c r="I16" s="227">
        <v>19289.586</v>
      </c>
      <c r="J16" s="118"/>
      <c r="K16" s="173"/>
      <c r="L16" s="233">
        <v>4347441.902401671</v>
      </c>
    </row>
    <row r="17" spans="1:12" ht="33.75" customHeight="1" thickTop="1">
      <c r="A17" s="70" t="s">
        <v>1288</v>
      </c>
      <c r="D17" s="20"/>
      <c r="E17" s="9"/>
      <c r="F17" s="234"/>
      <c r="G17" s="20"/>
      <c r="H17" s="9"/>
      <c r="I17" s="237"/>
      <c r="J17" s="20"/>
      <c r="K17" s="9"/>
      <c r="L17" s="234"/>
    </row>
    <row r="18" spans="2:12" ht="19.5" customHeight="1">
      <c r="B18" s="70" t="s">
        <v>239</v>
      </c>
      <c r="D18" s="20"/>
      <c r="E18" s="107" t="s">
        <v>1007</v>
      </c>
      <c r="F18" s="232">
        <v>29995.18</v>
      </c>
      <c r="G18" s="121"/>
      <c r="H18" s="107"/>
      <c r="I18" s="78">
        <v>0</v>
      </c>
      <c r="J18" s="117"/>
      <c r="K18" s="131"/>
      <c r="L18" s="225">
        <v>29995.18</v>
      </c>
    </row>
    <row r="19" spans="2:12" ht="19.5" customHeight="1">
      <c r="B19" s="70" t="s">
        <v>319</v>
      </c>
      <c r="D19" s="20"/>
      <c r="E19" s="107" t="s">
        <v>1007</v>
      </c>
      <c r="F19" s="232">
        <v>2985.648589999999</v>
      </c>
      <c r="G19" s="121"/>
      <c r="H19" s="107"/>
      <c r="I19" s="78">
        <v>0</v>
      </c>
      <c r="J19" s="117"/>
      <c r="K19" s="131"/>
      <c r="L19" s="225">
        <v>2985.648589999999</v>
      </c>
    </row>
    <row r="20" spans="2:12" ht="19.5" customHeight="1">
      <c r="B20" s="70" t="s">
        <v>1222</v>
      </c>
      <c r="D20" s="20"/>
      <c r="E20" s="107" t="s">
        <v>1007</v>
      </c>
      <c r="F20" s="232">
        <v>1.0529999999999973</v>
      </c>
      <c r="G20" s="121"/>
      <c r="H20" s="107"/>
      <c r="I20" s="78">
        <v>0</v>
      </c>
      <c r="J20" s="117"/>
      <c r="K20" s="131"/>
      <c r="L20" s="225">
        <v>1.0529999999999973</v>
      </c>
    </row>
    <row r="21" spans="2:12" ht="19.5" customHeight="1">
      <c r="B21" s="70" t="s">
        <v>1223</v>
      </c>
      <c r="D21" s="20"/>
      <c r="E21" s="107" t="s">
        <v>1007</v>
      </c>
      <c r="F21" s="232">
        <v>266119.39926129003</v>
      </c>
      <c r="G21" s="121"/>
      <c r="H21" s="107"/>
      <c r="I21" s="78">
        <v>0</v>
      </c>
      <c r="J21" s="117"/>
      <c r="K21" s="131"/>
      <c r="L21" s="225">
        <v>266119.39926129003</v>
      </c>
    </row>
    <row r="22" spans="2:12" ht="19.5" customHeight="1">
      <c r="B22" s="70" t="s">
        <v>151</v>
      </c>
      <c r="D22" s="20"/>
      <c r="E22" s="107" t="s">
        <v>1007</v>
      </c>
      <c r="F22" s="232">
        <v>201358.30814512007</v>
      </c>
      <c r="G22" s="121"/>
      <c r="H22" s="107"/>
      <c r="I22" s="78">
        <v>0</v>
      </c>
      <c r="J22" s="117"/>
      <c r="K22" s="131"/>
      <c r="L22" s="225">
        <v>201358.30814512007</v>
      </c>
    </row>
    <row r="23" spans="2:12" ht="19.5" customHeight="1">
      <c r="B23" s="70" t="s">
        <v>372</v>
      </c>
      <c r="D23" s="20"/>
      <c r="E23" s="107" t="s">
        <v>1007</v>
      </c>
      <c r="F23" s="232">
        <v>79490.83233830999</v>
      </c>
      <c r="G23" s="121"/>
      <c r="H23" s="178"/>
      <c r="I23" s="78">
        <v>3774310.728777929</v>
      </c>
      <c r="J23" s="117"/>
      <c r="K23" s="131"/>
      <c r="L23" s="225">
        <v>3853801.561116239</v>
      </c>
    </row>
    <row r="24" spans="2:12" ht="19.5" customHeight="1">
      <c r="B24" s="70" t="s">
        <v>373</v>
      </c>
      <c r="D24" s="20"/>
      <c r="E24" s="107" t="s">
        <v>1007</v>
      </c>
      <c r="F24" s="235">
        <v>5858.164035749999</v>
      </c>
      <c r="G24" s="121"/>
      <c r="H24" s="107"/>
      <c r="I24" s="79">
        <v>0</v>
      </c>
      <c r="J24" s="117"/>
      <c r="K24" s="174"/>
      <c r="L24" s="168">
        <v>5858.164035749999</v>
      </c>
    </row>
    <row r="25" spans="1:12" s="55" customFormat="1" ht="19.5" thickBot="1">
      <c r="A25" s="100" t="s">
        <v>450</v>
      </c>
      <c r="D25" s="118"/>
      <c r="E25" s="120" t="s">
        <v>1007</v>
      </c>
      <c r="F25" s="233">
        <v>585808.5853704701</v>
      </c>
      <c r="G25" s="122"/>
      <c r="H25" s="119"/>
      <c r="I25" s="162">
        <v>3774310.728777929</v>
      </c>
      <c r="J25" s="118"/>
      <c r="K25" s="173"/>
      <c r="L25" s="233">
        <v>4360119.314148399</v>
      </c>
    </row>
    <row r="26" spans="1:13" s="55" customFormat="1" ht="36.75" customHeight="1" thickTop="1">
      <c r="A26" s="180" t="s">
        <v>1217</v>
      </c>
      <c r="B26" s="181"/>
      <c r="C26" s="181"/>
      <c r="D26" s="182"/>
      <c r="E26" s="247" t="s">
        <v>1007</v>
      </c>
      <c r="F26" s="236">
        <v>4913960.9017721405</v>
      </c>
      <c r="G26" s="123"/>
      <c r="H26" s="246"/>
      <c r="I26" s="236">
        <v>3793600.3147779293</v>
      </c>
      <c r="J26" s="279"/>
      <c r="K26" s="130"/>
      <c r="L26" s="236">
        <v>8707561.21655007</v>
      </c>
      <c r="M26" s="280"/>
    </row>
    <row r="27" spans="1:13" ht="72.75" customHeight="1">
      <c r="A27" s="386" t="s">
        <v>911</v>
      </c>
      <c r="B27" s="386"/>
      <c r="C27" s="386"/>
      <c r="D27" s="386"/>
      <c r="E27" s="386"/>
      <c r="F27" s="386"/>
      <c r="G27" s="386"/>
      <c r="H27" s="386"/>
      <c r="I27" s="386"/>
      <c r="J27" s="386"/>
      <c r="K27" s="386"/>
      <c r="L27" s="386"/>
      <c r="M27" s="386"/>
    </row>
    <row r="28" spans="1:13" ht="37.5" customHeight="1">
      <c r="A28" s="124"/>
      <c r="B28" s="124"/>
      <c r="C28" s="124"/>
      <c r="D28" s="124"/>
      <c r="E28" s="383" t="s">
        <v>739</v>
      </c>
      <c r="F28" s="384"/>
      <c r="G28" s="384"/>
      <c r="H28" s="384"/>
      <c r="I28" s="384"/>
      <c r="J28" s="385"/>
      <c r="K28" s="163"/>
      <c r="L28" s="163"/>
      <c r="M28" s="81"/>
    </row>
    <row r="29" spans="1:13" ht="20.25">
      <c r="A29" s="381"/>
      <c r="B29" s="381"/>
      <c r="C29" s="381"/>
      <c r="D29" s="382"/>
      <c r="E29" s="392" t="s">
        <v>742</v>
      </c>
      <c r="F29" s="393"/>
      <c r="G29" s="394"/>
      <c r="H29" s="392" t="s">
        <v>740</v>
      </c>
      <c r="I29" s="393"/>
      <c r="J29" s="394"/>
      <c r="K29" s="390" t="s">
        <v>134</v>
      </c>
      <c r="L29" s="391"/>
      <c r="M29" s="391"/>
    </row>
    <row r="30" spans="1:13" ht="22.5">
      <c r="A30" s="137"/>
      <c r="B30" s="137"/>
      <c r="C30" s="137"/>
      <c r="D30" s="138"/>
      <c r="E30" s="387" t="s">
        <v>757</v>
      </c>
      <c r="F30" s="388"/>
      <c r="G30" s="389"/>
      <c r="H30" s="387" t="s">
        <v>741</v>
      </c>
      <c r="I30" s="388"/>
      <c r="J30" s="389"/>
      <c r="K30" s="128"/>
      <c r="L30" s="128"/>
      <c r="M30" s="197"/>
    </row>
    <row r="31" spans="1:13" ht="19.5">
      <c r="A31" s="70" t="s">
        <v>907</v>
      </c>
      <c r="B31" s="70"/>
      <c r="C31" s="70"/>
      <c r="D31" s="81"/>
      <c r="E31" s="164"/>
      <c r="F31" s="71"/>
      <c r="G31" s="165"/>
      <c r="H31" s="140"/>
      <c r="I31" s="140"/>
      <c r="J31" s="165"/>
      <c r="K31" s="58"/>
      <c r="L31" s="58"/>
      <c r="M31" s="58"/>
    </row>
    <row r="32" spans="1:13" ht="19.5" customHeight="1">
      <c r="A32" s="70"/>
      <c r="B32" s="70" t="s">
        <v>451</v>
      </c>
      <c r="C32" s="70"/>
      <c r="D32" s="81"/>
      <c r="E32" s="139" t="s">
        <v>1007</v>
      </c>
      <c r="F32" s="224">
        <v>4913960.9017721405</v>
      </c>
      <c r="G32" s="141"/>
      <c r="H32" s="140"/>
      <c r="I32" s="224">
        <v>3793600.3147779293</v>
      </c>
      <c r="J32" s="141"/>
      <c r="K32" s="132"/>
      <c r="L32" s="133">
        <v>8707561.21655007</v>
      </c>
      <c r="M32" s="58"/>
    </row>
    <row r="33" spans="1:13" ht="19.5" customHeight="1">
      <c r="A33" s="70"/>
      <c r="B33" s="70" t="s">
        <v>738</v>
      </c>
      <c r="C33" s="70"/>
      <c r="D33" s="81"/>
      <c r="E33" s="139"/>
      <c r="F33" s="225"/>
      <c r="G33" s="141"/>
      <c r="H33" s="140"/>
      <c r="I33" s="225"/>
      <c r="J33" s="141"/>
      <c r="K33" s="70"/>
      <c r="L33" s="133"/>
      <c r="M33" s="58"/>
    </row>
    <row r="34" spans="1:13" ht="19.5" customHeight="1">
      <c r="A34" s="70"/>
      <c r="B34" s="70"/>
      <c r="C34" s="70" t="s">
        <v>1271</v>
      </c>
      <c r="D34" s="81"/>
      <c r="E34" s="139" t="s">
        <v>1007</v>
      </c>
      <c r="F34" s="225">
        <v>504.5783696</v>
      </c>
      <c r="G34" s="141"/>
      <c r="H34" s="140"/>
      <c r="I34" s="78">
        <v>0</v>
      </c>
      <c r="J34" s="141"/>
      <c r="K34" s="133"/>
      <c r="L34" s="133">
        <v>504.5783696</v>
      </c>
      <c r="M34" s="58"/>
    </row>
    <row r="35" spans="1:13" ht="19.5" customHeight="1">
      <c r="A35" s="70"/>
      <c r="B35" s="70"/>
      <c r="C35" s="70" t="s">
        <v>30</v>
      </c>
      <c r="D35" s="81"/>
      <c r="E35" s="139" t="s">
        <v>1007</v>
      </c>
      <c r="F35" s="225">
        <v>31923.003251999995</v>
      </c>
      <c r="G35" s="141"/>
      <c r="H35" s="140"/>
      <c r="I35" s="225">
        <v>41706.021861</v>
      </c>
      <c r="J35" s="141"/>
      <c r="K35" s="142"/>
      <c r="L35" s="228">
        <v>73629.025113</v>
      </c>
      <c r="M35" s="58"/>
    </row>
    <row r="36" spans="3:12" ht="19.5" customHeight="1">
      <c r="C36" s="70" t="s">
        <v>881</v>
      </c>
      <c r="D36" s="20"/>
      <c r="E36" s="139" t="s">
        <v>1007</v>
      </c>
      <c r="F36" s="232">
        <v>0</v>
      </c>
      <c r="G36" s="121"/>
      <c r="H36" s="107"/>
      <c r="I36" s="278">
        <v>14000.01</v>
      </c>
      <c r="J36" s="117"/>
      <c r="K36" s="131"/>
      <c r="L36" s="228">
        <v>14000.01</v>
      </c>
    </row>
    <row r="37" spans="1:13" ht="19.5" customHeight="1" thickBot="1">
      <c r="A37" s="70"/>
      <c r="B37" s="70" t="s">
        <v>408</v>
      </c>
      <c r="C37" s="70"/>
      <c r="D37" s="81"/>
      <c r="E37" s="139" t="s">
        <v>1007</v>
      </c>
      <c r="F37" s="226">
        <v>4881533.320150541</v>
      </c>
      <c r="G37" s="141"/>
      <c r="H37" s="140"/>
      <c r="I37" s="226">
        <v>3737894.2829169296</v>
      </c>
      <c r="J37" s="141"/>
      <c r="K37" s="170"/>
      <c r="L37" s="229">
        <v>8619426.60306747</v>
      </c>
      <c r="M37" s="58"/>
    </row>
    <row r="38" spans="1:13" ht="36.75" customHeight="1" thickTop="1">
      <c r="A38" s="70"/>
      <c r="B38" s="70" t="s">
        <v>737</v>
      </c>
      <c r="C38" s="70"/>
      <c r="D38" s="81"/>
      <c r="E38" s="139"/>
      <c r="F38" s="225"/>
      <c r="G38" s="141"/>
      <c r="H38" s="140"/>
      <c r="I38" s="225"/>
      <c r="J38" s="141"/>
      <c r="K38" s="140"/>
      <c r="L38" s="194"/>
      <c r="M38" s="58"/>
    </row>
    <row r="39" spans="1:13" ht="21" customHeight="1" thickBot="1">
      <c r="A39" s="70"/>
      <c r="B39" s="70"/>
      <c r="C39" s="70" t="s">
        <v>31</v>
      </c>
      <c r="D39" s="81"/>
      <c r="E39" s="139" t="s">
        <v>1007</v>
      </c>
      <c r="F39" s="166">
        <v>71.896224</v>
      </c>
      <c r="G39" s="141"/>
      <c r="H39" s="140"/>
      <c r="I39" s="166">
        <v>0</v>
      </c>
      <c r="J39" s="141"/>
      <c r="K39" s="171"/>
      <c r="L39" s="135">
        <v>71.896224</v>
      </c>
      <c r="M39" s="58"/>
    </row>
    <row r="40" spans="1:13" ht="39.75" customHeight="1" thickBot="1" thickTop="1">
      <c r="A40" s="124"/>
      <c r="B40" s="129" t="s">
        <v>408</v>
      </c>
      <c r="C40" s="124"/>
      <c r="D40" s="137"/>
      <c r="E40" s="139" t="s">
        <v>1007</v>
      </c>
      <c r="F40" s="227">
        <v>4881605.216374541</v>
      </c>
      <c r="G40" s="141"/>
      <c r="H40" s="140"/>
      <c r="I40" s="227">
        <v>3737894.2829169296</v>
      </c>
      <c r="J40" s="141"/>
      <c r="K40" s="172"/>
      <c r="L40" s="230">
        <v>8619499.49929147</v>
      </c>
      <c r="M40" s="58"/>
    </row>
    <row r="41" spans="1:13" ht="21" thickBot="1" thickTop="1">
      <c r="A41" s="58"/>
      <c r="B41" s="70" t="s">
        <v>218</v>
      </c>
      <c r="C41" s="58"/>
      <c r="D41" s="58"/>
      <c r="E41" s="58"/>
      <c r="F41" s="58"/>
      <c r="G41" s="58"/>
      <c r="H41" s="58"/>
      <c r="I41" s="58"/>
      <c r="J41" s="58"/>
      <c r="K41" s="175" t="s">
        <v>1007</v>
      </c>
      <c r="L41" s="231">
        <v>8965000</v>
      </c>
      <c r="M41" s="58"/>
    </row>
    <row r="42" spans="1:13" ht="18" thickTop="1">
      <c r="A42" s="197"/>
      <c r="B42" s="136" t="s">
        <v>723</v>
      </c>
      <c r="C42" s="197"/>
      <c r="D42" s="197"/>
      <c r="E42" s="197"/>
      <c r="F42" s="197"/>
      <c r="G42" s="197"/>
      <c r="H42" s="197"/>
      <c r="I42" s="197"/>
      <c r="J42" s="197"/>
      <c r="K42" s="176" t="s">
        <v>1007</v>
      </c>
      <c r="L42" s="134">
        <v>345500.5007085297</v>
      </c>
      <c r="M42" s="197"/>
    </row>
    <row r="43" spans="1:13" ht="106.5" customHeight="1">
      <c r="A43" s="397" t="s">
        <v>564</v>
      </c>
      <c r="B43" s="396"/>
      <c r="C43" s="396"/>
      <c r="D43" s="396"/>
      <c r="E43" s="396"/>
      <c r="F43" s="396"/>
      <c r="G43" s="396"/>
      <c r="H43" s="396"/>
      <c r="I43" s="396"/>
      <c r="J43" s="396"/>
      <c r="K43" s="396"/>
      <c r="L43" s="396"/>
      <c r="M43" s="396"/>
    </row>
    <row r="44" spans="1:13" ht="17.25">
      <c r="A44" s="398" t="s">
        <v>565</v>
      </c>
      <c r="B44" s="399"/>
      <c r="C44" s="399"/>
      <c r="D44" s="399"/>
      <c r="E44" s="399"/>
      <c r="F44" s="399"/>
      <c r="G44" s="399"/>
      <c r="H44" s="399"/>
      <c r="I44" s="399"/>
      <c r="J44" s="399"/>
      <c r="K44" s="399"/>
      <c r="L44" s="399"/>
      <c r="M44" s="399"/>
    </row>
    <row r="45" spans="1:13" ht="26.25" customHeight="1">
      <c r="A45" s="395" t="s">
        <v>117</v>
      </c>
      <c r="B45" s="396"/>
      <c r="C45" s="396"/>
      <c r="D45" s="396"/>
      <c r="E45" s="396"/>
      <c r="F45" s="396"/>
      <c r="G45" s="396"/>
      <c r="H45" s="396"/>
      <c r="I45" s="396"/>
      <c r="J45" s="396"/>
      <c r="K45" s="396"/>
      <c r="L45" s="396"/>
      <c r="M45" s="396"/>
    </row>
  </sheetData>
  <mergeCells count="24">
    <mergeCell ref="A6:M6"/>
    <mergeCell ref="A1:M1"/>
    <mergeCell ref="A2:M2"/>
    <mergeCell ref="A3:M3"/>
    <mergeCell ref="A4:M4"/>
    <mergeCell ref="A5:M5"/>
    <mergeCell ref="A45:M45"/>
    <mergeCell ref="A43:M43"/>
    <mergeCell ref="A44:M44"/>
    <mergeCell ref="E7:J7"/>
    <mergeCell ref="K8:M8"/>
    <mergeCell ref="H8:J8"/>
    <mergeCell ref="H9:J9"/>
    <mergeCell ref="E8:G8"/>
    <mergeCell ref="E9:G9"/>
    <mergeCell ref="A8:D8"/>
    <mergeCell ref="A29:D29"/>
    <mergeCell ref="E28:J28"/>
    <mergeCell ref="A27:M27"/>
    <mergeCell ref="H30:J30"/>
    <mergeCell ref="E30:G30"/>
    <mergeCell ref="K29:M29"/>
    <mergeCell ref="H29:J29"/>
    <mergeCell ref="E29:G29"/>
  </mergeCells>
  <printOptions horizontalCentered="1" verticalCentered="1"/>
  <pageMargins left="0.25" right="0.25" top="0.4" bottom="0.3" header="0" footer="0"/>
  <pageSetup horizontalDpi="600" verticalDpi="600" orientation="portrait" scale="58" r:id="rId2"/>
  <rowBreaks count="1" manualBreakCount="1">
    <brk id="47" max="255" man="1"/>
  </rowBreaks>
  <drawing r:id="rId1"/>
</worksheet>
</file>

<file path=xl/worksheets/sheet2.xml><?xml version="1.0" encoding="utf-8"?>
<worksheet xmlns="http://schemas.openxmlformats.org/spreadsheetml/2006/main" xmlns:r="http://schemas.openxmlformats.org/officeDocument/2006/relationships">
  <sheetPr transitionEvaluation="1"/>
  <dimension ref="A1:U465"/>
  <sheetViews>
    <sheetView showGridLines="0" view="pageBreakPreview" zoomScale="75" zoomScaleNormal="75" zoomScaleSheetLayoutView="75" workbookViewId="0" topLeftCell="A1">
      <selection activeCell="I5" sqref="I5"/>
    </sheetView>
  </sheetViews>
  <sheetFormatPr defaultColWidth="9.77734375" defaultRowHeight="15"/>
  <cols>
    <col min="1" max="2" width="2.77734375" style="0" customWidth="1"/>
    <col min="3" max="3" width="12.77734375" style="284" customWidth="1"/>
    <col min="4" max="4" width="7.77734375" style="0" customWidth="1"/>
    <col min="5" max="5" width="8.77734375" style="0" customWidth="1"/>
    <col min="6" max="6" width="6.99609375" style="0" customWidth="1"/>
    <col min="7" max="7" width="11.77734375" style="0" customWidth="1"/>
    <col min="8" max="8" width="10.77734375" style="0" customWidth="1"/>
    <col min="9" max="9" width="9.99609375" style="0" customWidth="1"/>
    <col min="10" max="10" width="2.88671875" style="0" customWidth="1"/>
    <col min="11" max="11" width="11.77734375" style="37" customWidth="1"/>
    <col min="12" max="12" width="12.88671875" style="0" customWidth="1"/>
    <col min="13" max="13" width="5.5546875" style="0" customWidth="1"/>
    <col min="14" max="14" width="14.77734375" style="0" customWidth="1"/>
    <col min="15" max="15" width="6.77734375" style="0" customWidth="1"/>
    <col min="16" max="16" width="12.88671875" style="0" customWidth="1"/>
    <col min="17" max="17" width="5.5546875" style="0" customWidth="1"/>
    <col min="18" max="18" width="16.77734375" style="0" bestFit="1" customWidth="1"/>
    <col min="19" max="19" width="14.10546875" style="0" bestFit="1" customWidth="1"/>
    <col min="20" max="20" width="17.6640625" style="0" bestFit="1" customWidth="1"/>
    <col min="21" max="21" width="12.3359375" style="0" bestFit="1" customWidth="1"/>
  </cols>
  <sheetData>
    <row r="1" spans="1:17" s="294" customFormat="1" ht="27.75" customHeight="1" thickBot="1">
      <c r="A1" s="295">
        <v>2</v>
      </c>
      <c r="B1" s="296" t="s">
        <v>912</v>
      </c>
      <c r="C1" s="320"/>
      <c r="D1" s="297"/>
      <c r="E1" s="297"/>
      <c r="F1" s="297"/>
      <c r="G1" s="297"/>
      <c r="H1" s="297"/>
      <c r="I1" s="297"/>
      <c r="J1" s="297"/>
      <c r="K1" s="297"/>
      <c r="L1" s="297"/>
      <c r="M1" s="297"/>
      <c r="N1" s="297"/>
      <c r="O1" s="297"/>
      <c r="P1" s="297"/>
      <c r="Q1" s="298"/>
    </row>
    <row r="2" spans="3:17" ht="30.75" customHeight="1" thickTop="1">
      <c r="C2" s="321"/>
      <c r="G2" s="11" t="s">
        <v>566</v>
      </c>
      <c r="H2" s="11" t="s">
        <v>1039</v>
      </c>
      <c r="I2" s="11" t="s">
        <v>1038</v>
      </c>
      <c r="J2" s="23"/>
      <c r="K2" s="24" t="s">
        <v>567</v>
      </c>
      <c r="L2" s="11" t="s">
        <v>1035</v>
      </c>
      <c r="M2" s="2"/>
      <c r="N2" s="2"/>
      <c r="O2" s="2"/>
      <c r="P2" s="2"/>
      <c r="Q2" s="2"/>
    </row>
    <row r="3" spans="1:12" ht="15.75" customHeight="1">
      <c r="A3" s="2" t="s">
        <v>1036</v>
      </c>
      <c r="B3" s="2"/>
      <c r="C3" s="322"/>
      <c r="D3" s="2"/>
      <c r="E3" s="2"/>
      <c r="F3" s="2"/>
      <c r="G3" s="24" t="s">
        <v>1037</v>
      </c>
      <c r="H3" s="24"/>
      <c r="I3" s="411"/>
      <c r="J3" s="412"/>
      <c r="K3" s="24" t="s">
        <v>1039</v>
      </c>
      <c r="L3" s="9"/>
    </row>
    <row r="4" spans="1:17" ht="16.5" customHeight="1">
      <c r="A4" s="10"/>
      <c r="B4" s="10"/>
      <c r="C4" s="323"/>
      <c r="D4" s="10"/>
      <c r="E4" s="10"/>
      <c r="F4" s="10"/>
      <c r="G4" s="25"/>
      <c r="H4" s="25"/>
      <c r="I4" s="25"/>
      <c r="J4" s="26"/>
      <c r="K4" s="45"/>
      <c r="L4" s="27" t="s">
        <v>1040</v>
      </c>
      <c r="M4" s="28"/>
      <c r="N4" s="27" t="s">
        <v>536</v>
      </c>
      <c r="O4" s="28"/>
      <c r="P4" s="27" t="s">
        <v>1241</v>
      </c>
      <c r="Q4" s="28"/>
    </row>
    <row r="5" spans="1:17" ht="33.75" customHeight="1">
      <c r="A5" s="18" t="s">
        <v>1242</v>
      </c>
      <c r="B5" s="18"/>
      <c r="C5" s="324"/>
      <c r="G5" s="13"/>
      <c r="H5" s="13"/>
      <c r="I5" s="13"/>
      <c r="J5" s="29"/>
      <c r="K5" s="50"/>
      <c r="L5" s="30"/>
      <c r="M5" s="16"/>
      <c r="N5" s="9"/>
      <c r="P5" s="30"/>
      <c r="Q5" s="31"/>
    </row>
    <row r="6" spans="2:17" ht="19.5">
      <c r="B6" s="5" t="s">
        <v>538</v>
      </c>
      <c r="F6" s="101" t="s">
        <v>219</v>
      </c>
      <c r="G6" s="13"/>
      <c r="H6" s="13"/>
      <c r="I6" s="13"/>
      <c r="J6" s="29"/>
      <c r="K6" s="50"/>
      <c r="L6" s="9"/>
      <c r="N6" s="9"/>
      <c r="P6" s="36"/>
      <c r="Q6" s="16"/>
    </row>
    <row r="7" spans="2:17" ht="17.25" customHeight="1">
      <c r="B7" s="5" t="s">
        <v>539</v>
      </c>
      <c r="E7" s="5" t="s">
        <v>540</v>
      </c>
      <c r="F7" s="5"/>
      <c r="G7" s="13"/>
      <c r="H7" s="13"/>
      <c r="I7" s="13"/>
      <c r="J7" s="29"/>
      <c r="K7" s="50"/>
      <c r="L7" s="9"/>
      <c r="N7" s="9"/>
      <c r="P7" s="36"/>
      <c r="Q7" s="16"/>
    </row>
    <row r="8" spans="3:18" ht="15" customHeight="1">
      <c r="C8" s="325" t="s">
        <v>355</v>
      </c>
      <c r="D8" s="33"/>
      <c r="E8" s="83">
        <v>4.975</v>
      </c>
      <c r="F8" s="46"/>
      <c r="G8" s="39">
        <v>38932</v>
      </c>
      <c r="H8" s="39">
        <v>39114</v>
      </c>
      <c r="I8" s="82"/>
      <c r="J8" s="245"/>
      <c r="K8" s="39">
        <v>39114</v>
      </c>
      <c r="L8" s="30">
        <v>21542.638</v>
      </c>
      <c r="M8" s="16"/>
      <c r="N8" s="30">
        <v>0</v>
      </c>
      <c r="O8" s="21"/>
      <c r="P8" s="30">
        <v>57324.011</v>
      </c>
      <c r="Q8" s="16"/>
      <c r="R8" t="s">
        <v>913</v>
      </c>
    </row>
    <row r="9" spans="3:18" ht="15" customHeight="1">
      <c r="C9" s="325" t="s">
        <v>355</v>
      </c>
      <c r="D9" s="33"/>
      <c r="E9" s="83">
        <v>4.975</v>
      </c>
      <c r="F9" s="46"/>
      <c r="G9" s="39">
        <v>39023</v>
      </c>
      <c r="H9" s="39"/>
      <c r="I9" s="82"/>
      <c r="J9" s="245"/>
      <c r="K9" s="39"/>
      <c r="L9" s="30">
        <v>24228.383</v>
      </c>
      <c r="M9" s="16"/>
      <c r="N9" s="30"/>
      <c r="O9" s="21"/>
      <c r="P9" s="30"/>
      <c r="Q9" s="16"/>
      <c r="R9" t="s">
        <v>914</v>
      </c>
    </row>
    <row r="10" spans="3:18" ht="15" customHeight="1">
      <c r="C10" s="325" t="s">
        <v>355</v>
      </c>
      <c r="D10" s="33"/>
      <c r="E10" s="83">
        <v>4.76</v>
      </c>
      <c r="F10" s="46"/>
      <c r="G10" s="39">
        <v>39086</v>
      </c>
      <c r="H10" s="39"/>
      <c r="I10" s="82"/>
      <c r="J10" s="245"/>
      <c r="K10" s="39"/>
      <c r="L10" s="30">
        <v>11552.99</v>
      </c>
      <c r="M10" s="16"/>
      <c r="N10" s="30"/>
      <c r="O10" s="21"/>
      <c r="P10" s="30"/>
      <c r="Q10" s="16"/>
      <c r="R10" t="s">
        <v>915</v>
      </c>
    </row>
    <row r="11" spans="3:18" ht="15" customHeight="1">
      <c r="C11" s="325" t="s">
        <v>356</v>
      </c>
      <c r="D11" s="33"/>
      <c r="E11" s="83">
        <v>4.99</v>
      </c>
      <c r="F11" s="46"/>
      <c r="G11" s="39">
        <v>38939</v>
      </c>
      <c r="H11" s="39">
        <v>39121</v>
      </c>
      <c r="I11" s="82"/>
      <c r="J11" s="245"/>
      <c r="K11" s="39">
        <v>39121</v>
      </c>
      <c r="L11" s="30">
        <v>23058.938</v>
      </c>
      <c r="M11" s="16"/>
      <c r="N11" s="30">
        <v>0</v>
      </c>
      <c r="O11" s="21"/>
      <c r="P11" s="30">
        <v>58669.854999999996</v>
      </c>
      <c r="Q11" s="16"/>
      <c r="R11" t="s">
        <v>916</v>
      </c>
    </row>
    <row r="12" spans="3:18" ht="15" customHeight="1">
      <c r="C12" s="325" t="s">
        <v>356</v>
      </c>
      <c r="D12" s="33"/>
      <c r="E12" s="83">
        <v>4.955</v>
      </c>
      <c r="F12" s="46"/>
      <c r="G12" s="39">
        <v>39030</v>
      </c>
      <c r="H12" s="39"/>
      <c r="I12" s="82"/>
      <c r="J12" s="245"/>
      <c r="K12" s="39"/>
      <c r="L12" s="30">
        <v>24309.144</v>
      </c>
      <c r="M12" s="16"/>
      <c r="N12" s="30"/>
      <c r="O12" s="21"/>
      <c r="P12" s="30"/>
      <c r="Q12" s="16"/>
      <c r="R12" t="s">
        <v>917</v>
      </c>
    </row>
    <row r="13" spans="3:18" ht="15" customHeight="1">
      <c r="C13" s="325" t="s">
        <v>356</v>
      </c>
      <c r="D13" s="33"/>
      <c r="E13" s="83">
        <v>4.8</v>
      </c>
      <c r="F13" s="46"/>
      <c r="G13" s="39">
        <v>39093</v>
      </c>
      <c r="H13" s="39"/>
      <c r="I13" s="82"/>
      <c r="J13" s="245"/>
      <c r="K13" s="39"/>
      <c r="L13" s="30">
        <v>11301.773</v>
      </c>
      <c r="M13" s="16"/>
      <c r="N13" s="30"/>
      <c r="O13" s="21"/>
      <c r="P13" s="30"/>
      <c r="Q13" s="16"/>
      <c r="R13" t="s">
        <v>918</v>
      </c>
    </row>
    <row r="14" spans="3:18" ht="15" customHeight="1">
      <c r="C14" s="325" t="s">
        <v>357</v>
      </c>
      <c r="D14" s="33"/>
      <c r="E14" s="83">
        <v>5.03</v>
      </c>
      <c r="F14" s="46"/>
      <c r="G14" s="39">
        <v>38946</v>
      </c>
      <c r="H14" s="39">
        <v>39128</v>
      </c>
      <c r="I14" s="82"/>
      <c r="J14" s="245"/>
      <c r="K14" s="39">
        <v>39128</v>
      </c>
      <c r="L14" s="30">
        <v>22928.286</v>
      </c>
      <c r="M14" s="16"/>
      <c r="N14" s="30">
        <v>0</v>
      </c>
      <c r="O14" s="21"/>
      <c r="P14" s="30">
        <v>58589.148</v>
      </c>
      <c r="Q14" s="16"/>
      <c r="R14" t="s">
        <v>919</v>
      </c>
    </row>
    <row r="15" spans="3:18" ht="15" customHeight="1">
      <c r="C15" s="325" t="s">
        <v>357</v>
      </c>
      <c r="D15" s="33"/>
      <c r="E15" s="83">
        <v>4.955</v>
      </c>
      <c r="F15" s="46"/>
      <c r="G15" s="39">
        <v>39037</v>
      </c>
      <c r="H15" s="39"/>
      <c r="I15" s="82"/>
      <c r="J15" s="245"/>
      <c r="K15" s="39"/>
      <c r="L15" s="30">
        <v>24110.127</v>
      </c>
      <c r="M15" s="16"/>
      <c r="N15" s="30"/>
      <c r="O15" s="21"/>
      <c r="P15" s="30"/>
      <c r="Q15" s="16"/>
      <c r="R15" t="s">
        <v>920</v>
      </c>
    </row>
    <row r="16" spans="3:18" ht="15" customHeight="1">
      <c r="C16" s="325" t="s">
        <v>357</v>
      </c>
      <c r="D16" s="33"/>
      <c r="E16" s="83">
        <v>4.895</v>
      </c>
      <c r="F16" s="46"/>
      <c r="G16" s="39">
        <v>39100</v>
      </c>
      <c r="H16" s="39"/>
      <c r="I16" s="82"/>
      <c r="J16" s="245"/>
      <c r="K16" s="39"/>
      <c r="L16" s="30">
        <v>11550.735</v>
      </c>
      <c r="M16" s="16"/>
      <c r="N16" s="30"/>
      <c r="O16" s="21"/>
      <c r="P16" s="30"/>
      <c r="Q16" s="16"/>
      <c r="R16" t="s">
        <v>921</v>
      </c>
    </row>
    <row r="17" spans="3:18" ht="15" customHeight="1">
      <c r="C17" s="325" t="s">
        <v>358</v>
      </c>
      <c r="D17" s="33"/>
      <c r="E17" s="83">
        <v>4.975</v>
      </c>
      <c r="F17" s="46"/>
      <c r="G17" s="39">
        <v>38953</v>
      </c>
      <c r="H17" s="39">
        <v>39135</v>
      </c>
      <c r="I17" s="82"/>
      <c r="J17" s="245"/>
      <c r="K17" s="39">
        <v>39135</v>
      </c>
      <c r="L17" s="30">
        <v>23174.362</v>
      </c>
      <c r="M17" s="16"/>
      <c r="N17" s="30">
        <v>0</v>
      </c>
      <c r="O17" s="21"/>
      <c r="P17" s="30">
        <v>61109.78</v>
      </c>
      <c r="Q17" s="16"/>
      <c r="R17" t="s">
        <v>922</v>
      </c>
    </row>
    <row r="18" spans="3:18" ht="15" customHeight="1">
      <c r="C18" s="325" t="s">
        <v>358</v>
      </c>
      <c r="D18" s="33"/>
      <c r="E18" s="83">
        <v>4.94</v>
      </c>
      <c r="F18" s="46"/>
      <c r="G18" s="39">
        <v>39045</v>
      </c>
      <c r="H18" s="39"/>
      <c r="I18" s="82"/>
      <c r="J18" s="245"/>
      <c r="K18" s="39"/>
      <c r="L18" s="30">
        <v>24999.471</v>
      </c>
      <c r="M18" s="16"/>
      <c r="N18" s="30"/>
      <c r="O18" s="21"/>
      <c r="P18" s="30"/>
      <c r="Q18" s="16"/>
      <c r="R18" t="s">
        <v>923</v>
      </c>
    </row>
    <row r="19" spans="3:18" ht="15" customHeight="1">
      <c r="C19" s="325" t="s">
        <v>358</v>
      </c>
      <c r="D19" s="33"/>
      <c r="E19" s="83">
        <v>4.9</v>
      </c>
      <c r="F19" s="46"/>
      <c r="G19" s="39">
        <v>39107</v>
      </c>
      <c r="H19" s="39"/>
      <c r="I19" s="82"/>
      <c r="J19" s="245"/>
      <c r="K19" s="39"/>
      <c r="L19" s="30">
        <v>12935.947</v>
      </c>
      <c r="M19" s="16"/>
      <c r="N19" s="30"/>
      <c r="O19" s="21"/>
      <c r="P19" s="30"/>
      <c r="Q19" s="16"/>
      <c r="R19" t="s">
        <v>924</v>
      </c>
    </row>
    <row r="20" spans="3:18" ht="15" customHeight="1">
      <c r="C20" s="325" t="s">
        <v>359</v>
      </c>
      <c r="D20" s="33"/>
      <c r="E20" s="83">
        <v>4.97</v>
      </c>
      <c r="F20" s="46"/>
      <c r="G20" s="39">
        <v>38960</v>
      </c>
      <c r="H20" s="39">
        <v>39142</v>
      </c>
      <c r="I20" s="82"/>
      <c r="J20" s="245"/>
      <c r="K20" s="39">
        <v>39142</v>
      </c>
      <c r="L20" s="30">
        <v>23083.159</v>
      </c>
      <c r="M20" s="16"/>
      <c r="N20" s="30">
        <v>0</v>
      </c>
      <c r="O20" s="21"/>
      <c r="P20" s="30">
        <v>48094.142</v>
      </c>
      <c r="Q20" s="16"/>
      <c r="R20" t="s">
        <v>925</v>
      </c>
    </row>
    <row r="21" spans="3:18" ht="15" customHeight="1">
      <c r="C21" s="325" t="s">
        <v>359</v>
      </c>
      <c r="D21" s="33"/>
      <c r="E21" s="83">
        <v>4.905</v>
      </c>
      <c r="F21" s="46"/>
      <c r="G21" s="39">
        <v>39051</v>
      </c>
      <c r="H21" s="39"/>
      <c r="I21" s="82"/>
      <c r="J21" s="245"/>
      <c r="K21" s="39"/>
      <c r="L21" s="30">
        <v>25010.983</v>
      </c>
      <c r="M21" s="16"/>
      <c r="N21" s="30"/>
      <c r="O21" s="21"/>
      <c r="P21" s="30"/>
      <c r="Q21" s="16"/>
      <c r="R21" t="s">
        <v>926</v>
      </c>
    </row>
    <row r="22" spans="3:18" ht="15" customHeight="1">
      <c r="C22" s="325" t="s">
        <v>552</v>
      </c>
      <c r="D22" s="33"/>
      <c r="E22" s="83">
        <v>4.92</v>
      </c>
      <c r="F22" s="46"/>
      <c r="G22" s="39">
        <v>38967</v>
      </c>
      <c r="H22" s="39">
        <v>39149</v>
      </c>
      <c r="I22" s="82"/>
      <c r="J22" s="245"/>
      <c r="K22" s="39">
        <v>39149</v>
      </c>
      <c r="L22" s="30">
        <v>23078.789</v>
      </c>
      <c r="M22" s="16"/>
      <c r="N22" s="30">
        <v>0</v>
      </c>
      <c r="O22" s="21"/>
      <c r="P22" s="30">
        <v>48420.338</v>
      </c>
      <c r="Q22" s="16"/>
      <c r="R22" t="s">
        <v>927</v>
      </c>
    </row>
    <row r="23" spans="3:18" ht="15" customHeight="1">
      <c r="C23" s="325" t="s">
        <v>552</v>
      </c>
      <c r="D23" s="33"/>
      <c r="E23" s="83">
        <v>4.87</v>
      </c>
      <c r="F23" s="46"/>
      <c r="G23" s="39">
        <v>39058</v>
      </c>
      <c r="H23" s="39"/>
      <c r="I23" s="82"/>
      <c r="J23" s="245"/>
      <c r="K23" s="39"/>
      <c r="L23" s="30">
        <v>25341.549</v>
      </c>
      <c r="M23" s="16"/>
      <c r="N23" s="30"/>
      <c r="O23" s="21"/>
      <c r="P23" s="30"/>
      <c r="Q23" s="16"/>
      <c r="R23" t="s">
        <v>928</v>
      </c>
    </row>
    <row r="24" spans="3:18" ht="15" customHeight="1">
      <c r="C24" s="325" t="s">
        <v>553</v>
      </c>
      <c r="D24" s="33"/>
      <c r="E24" s="83">
        <v>4.935</v>
      </c>
      <c r="F24" s="46"/>
      <c r="G24" s="39">
        <v>38974</v>
      </c>
      <c r="H24" s="39">
        <v>39156</v>
      </c>
      <c r="I24" s="82"/>
      <c r="J24" s="245"/>
      <c r="K24" s="39">
        <v>39156</v>
      </c>
      <c r="L24" s="30">
        <v>23004.555</v>
      </c>
      <c r="M24" s="16"/>
      <c r="N24" s="30">
        <v>0</v>
      </c>
      <c r="O24" s="21"/>
      <c r="P24" s="30">
        <v>48362.085999999996</v>
      </c>
      <c r="Q24" s="16"/>
      <c r="R24" t="s">
        <v>929</v>
      </c>
    </row>
    <row r="25" spans="3:18" ht="15" customHeight="1">
      <c r="C25" s="325" t="s">
        <v>553</v>
      </c>
      <c r="D25" s="33"/>
      <c r="E25" s="83">
        <v>4.8</v>
      </c>
      <c r="F25" s="46"/>
      <c r="G25" s="39">
        <v>39065</v>
      </c>
      <c r="H25" s="39"/>
      <c r="I25" s="82"/>
      <c r="J25" s="245"/>
      <c r="K25" s="39"/>
      <c r="L25" s="30">
        <v>25357.531</v>
      </c>
      <c r="M25" s="16"/>
      <c r="N25" s="30"/>
      <c r="O25" s="21"/>
      <c r="P25" s="30"/>
      <c r="Q25" s="16"/>
      <c r="R25" t="s">
        <v>930</v>
      </c>
    </row>
    <row r="26" spans="3:18" ht="15" customHeight="1">
      <c r="C26" s="325" t="s">
        <v>554</v>
      </c>
      <c r="D26" s="33"/>
      <c r="E26" s="83">
        <v>4.92</v>
      </c>
      <c r="F26" s="46"/>
      <c r="G26" s="39">
        <v>38981</v>
      </c>
      <c r="H26" s="39">
        <v>39163</v>
      </c>
      <c r="I26" s="82"/>
      <c r="J26" s="245"/>
      <c r="K26" s="39">
        <v>39163</v>
      </c>
      <c r="L26" s="30">
        <v>22941.038</v>
      </c>
      <c r="M26" s="16"/>
      <c r="N26" s="30">
        <v>0</v>
      </c>
      <c r="O26" s="21"/>
      <c r="P26" s="30">
        <v>46940.141</v>
      </c>
      <c r="Q26" s="16"/>
      <c r="R26" t="s">
        <v>931</v>
      </c>
    </row>
    <row r="27" spans="3:18" ht="15" customHeight="1">
      <c r="C27" s="325" t="s">
        <v>554</v>
      </c>
      <c r="D27" s="33"/>
      <c r="E27" s="83">
        <v>4.825</v>
      </c>
      <c r="F27" s="46"/>
      <c r="G27" s="39">
        <v>39072</v>
      </c>
      <c r="H27" s="39"/>
      <c r="I27" s="82"/>
      <c r="J27" s="245"/>
      <c r="K27" s="39"/>
      <c r="L27" s="30">
        <v>23999.103</v>
      </c>
      <c r="M27" s="16"/>
      <c r="N27" s="30"/>
      <c r="O27" s="21"/>
      <c r="P27" s="30"/>
      <c r="Q27" s="16"/>
      <c r="R27" t="s">
        <v>932</v>
      </c>
    </row>
    <row r="28" spans="3:18" ht="15" customHeight="1">
      <c r="C28" s="325" t="s">
        <v>555</v>
      </c>
      <c r="D28" s="33"/>
      <c r="E28" s="83">
        <v>4.81</v>
      </c>
      <c r="F28" s="46"/>
      <c r="G28" s="39">
        <v>38988</v>
      </c>
      <c r="H28" s="39">
        <v>39170</v>
      </c>
      <c r="I28" s="82"/>
      <c r="J28" s="245"/>
      <c r="K28" s="39">
        <v>39170</v>
      </c>
      <c r="L28" s="30">
        <v>22701.406</v>
      </c>
      <c r="M28" s="16"/>
      <c r="N28" s="30">
        <v>0</v>
      </c>
      <c r="O28" s="21"/>
      <c r="P28" s="30">
        <v>46732.758</v>
      </c>
      <c r="Q28" s="16"/>
      <c r="R28" t="s">
        <v>933</v>
      </c>
    </row>
    <row r="29" spans="3:18" ht="15" customHeight="1">
      <c r="C29" s="325" t="s">
        <v>555</v>
      </c>
      <c r="D29" s="33"/>
      <c r="E29" s="83">
        <v>4.875</v>
      </c>
      <c r="F29" s="46"/>
      <c r="G29" s="39">
        <v>39079</v>
      </c>
      <c r="H29" s="39"/>
      <c r="I29" s="82"/>
      <c r="J29" s="245"/>
      <c r="K29" s="39"/>
      <c r="L29" s="30">
        <v>24031.352</v>
      </c>
      <c r="M29" s="16"/>
      <c r="N29" s="30"/>
      <c r="O29" s="21"/>
      <c r="P29" s="30"/>
      <c r="Q29" s="16"/>
      <c r="R29" t="s">
        <v>934</v>
      </c>
    </row>
    <row r="30" spans="3:18" ht="15" customHeight="1">
      <c r="C30" s="325" t="s">
        <v>663</v>
      </c>
      <c r="D30" s="33"/>
      <c r="E30" s="83">
        <v>4.825</v>
      </c>
      <c r="F30" s="46"/>
      <c r="G30" s="39">
        <v>38995</v>
      </c>
      <c r="H30" s="39">
        <v>39177</v>
      </c>
      <c r="I30" s="82"/>
      <c r="J30" s="245"/>
      <c r="K30" s="39">
        <v>39177</v>
      </c>
      <c r="L30" s="30">
        <v>21444.854</v>
      </c>
      <c r="M30" s="16"/>
      <c r="N30" s="30">
        <v>0</v>
      </c>
      <c r="O30" s="21"/>
      <c r="P30" s="30">
        <v>45525.738</v>
      </c>
      <c r="Q30" s="16"/>
      <c r="R30" t="s">
        <v>935</v>
      </c>
    </row>
    <row r="31" spans="3:18" ht="15" customHeight="1">
      <c r="C31" s="325" t="s">
        <v>663</v>
      </c>
      <c r="D31" s="33"/>
      <c r="E31" s="83">
        <v>4.93</v>
      </c>
      <c r="F31" s="46"/>
      <c r="G31" s="39">
        <v>39086</v>
      </c>
      <c r="H31" s="39"/>
      <c r="I31" s="82"/>
      <c r="J31" s="245"/>
      <c r="K31" s="39"/>
      <c r="L31" s="30">
        <v>24080.884</v>
      </c>
      <c r="M31" s="16"/>
      <c r="N31" s="30"/>
      <c r="O31" s="21"/>
      <c r="P31" s="30"/>
      <c r="Q31" s="16"/>
      <c r="R31" t="s">
        <v>936</v>
      </c>
    </row>
    <row r="32" spans="3:18" ht="15" customHeight="1">
      <c r="C32" s="325" t="s">
        <v>664</v>
      </c>
      <c r="D32" s="33"/>
      <c r="E32" s="83">
        <v>4.89</v>
      </c>
      <c r="F32" s="46"/>
      <c r="G32" s="39">
        <v>39002</v>
      </c>
      <c r="H32" s="39">
        <v>39184</v>
      </c>
      <c r="I32" s="82"/>
      <c r="J32" s="245"/>
      <c r="K32" s="39">
        <v>39184</v>
      </c>
      <c r="L32" s="30">
        <v>21586.205</v>
      </c>
      <c r="M32" s="16"/>
      <c r="N32" s="30">
        <v>0</v>
      </c>
      <c r="O32" s="21"/>
      <c r="P32" s="30">
        <v>45479.15</v>
      </c>
      <c r="Q32" s="16"/>
      <c r="R32" t="s">
        <v>937</v>
      </c>
    </row>
    <row r="33" spans="3:18" ht="15" customHeight="1">
      <c r="C33" s="325" t="s">
        <v>664</v>
      </c>
      <c r="D33" s="33"/>
      <c r="E33" s="83">
        <v>4.94</v>
      </c>
      <c r="F33" s="46"/>
      <c r="G33" s="39">
        <v>39093</v>
      </c>
      <c r="H33" s="39"/>
      <c r="I33" s="82"/>
      <c r="J33" s="245"/>
      <c r="K33" s="39"/>
      <c r="L33" s="30">
        <v>23892.945</v>
      </c>
      <c r="M33" s="16"/>
      <c r="N33" s="30"/>
      <c r="O33" s="21"/>
      <c r="P33" s="30"/>
      <c r="Q33" s="16"/>
      <c r="R33" t="s">
        <v>938</v>
      </c>
    </row>
    <row r="34" spans="3:18" ht="15" customHeight="1">
      <c r="C34" s="325" t="s">
        <v>665</v>
      </c>
      <c r="D34" s="33"/>
      <c r="E34" s="83">
        <v>4.935</v>
      </c>
      <c r="F34" s="46"/>
      <c r="G34" s="39">
        <v>39009</v>
      </c>
      <c r="H34" s="39">
        <v>39191</v>
      </c>
      <c r="I34" s="82"/>
      <c r="J34" s="245"/>
      <c r="K34" s="39">
        <v>39191</v>
      </c>
      <c r="L34" s="30">
        <v>21354.53</v>
      </c>
      <c r="M34" s="16"/>
      <c r="N34" s="30">
        <v>0</v>
      </c>
      <c r="O34" s="21"/>
      <c r="P34" s="30">
        <v>45403.471</v>
      </c>
      <c r="Q34" s="16"/>
      <c r="R34" t="s">
        <v>939</v>
      </c>
    </row>
    <row r="35" spans="3:18" ht="15" customHeight="1">
      <c r="C35" s="325" t="s">
        <v>665</v>
      </c>
      <c r="D35" s="33"/>
      <c r="E35" s="83">
        <v>4.975</v>
      </c>
      <c r="F35" s="46"/>
      <c r="G35" s="39">
        <v>39100</v>
      </c>
      <c r="H35" s="39"/>
      <c r="I35" s="82"/>
      <c r="J35" s="245"/>
      <c r="K35" s="39"/>
      <c r="L35" s="30">
        <v>24048.941</v>
      </c>
      <c r="M35" s="16"/>
      <c r="N35" s="30"/>
      <c r="O35" s="21"/>
      <c r="P35" s="30"/>
      <c r="Q35" s="16"/>
      <c r="R35" t="s">
        <v>940</v>
      </c>
    </row>
    <row r="36" spans="3:18" ht="15" customHeight="1">
      <c r="C36" s="325" t="s">
        <v>666</v>
      </c>
      <c r="D36" s="33"/>
      <c r="E36" s="83">
        <v>4.975</v>
      </c>
      <c r="F36" s="46"/>
      <c r="G36" s="39">
        <v>39016</v>
      </c>
      <c r="H36" s="39">
        <v>39198</v>
      </c>
      <c r="I36" s="82"/>
      <c r="J36" s="245"/>
      <c r="K36" s="39">
        <v>39198</v>
      </c>
      <c r="L36" s="30">
        <v>21262.605</v>
      </c>
      <c r="M36" s="16"/>
      <c r="N36" s="30">
        <v>0</v>
      </c>
      <c r="O36" s="21"/>
      <c r="P36" s="30">
        <v>45481.799</v>
      </c>
      <c r="Q36" s="16"/>
      <c r="R36" t="s">
        <v>941</v>
      </c>
    </row>
    <row r="37" spans="3:18" ht="15" customHeight="1">
      <c r="C37" s="325" t="s">
        <v>666</v>
      </c>
      <c r="D37" s="33"/>
      <c r="E37" s="83">
        <v>4.995</v>
      </c>
      <c r="F37" s="46"/>
      <c r="G37" s="39">
        <v>39107</v>
      </c>
      <c r="H37" s="39"/>
      <c r="I37" s="82"/>
      <c r="J37" s="245"/>
      <c r="K37" s="39"/>
      <c r="L37" s="30">
        <v>24219.194</v>
      </c>
      <c r="M37" s="16"/>
      <c r="N37" s="30"/>
      <c r="O37" s="21"/>
      <c r="P37" s="30"/>
      <c r="Q37" s="16"/>
      <c r="R37" t="s">
        <v>942</v>
      </c>
    </row>
    <row r="38" spans="3:18" ht="15" customHeight="1">
      <c r="C38" s="325" t="s">
        <v>638</v>
      </c>
      <c r="D38" s="33"/>
      <c r="E38" s="83">
        <v>4.955</v>
      </c>
      <c r="F38" s="46"/>
      <c r="G38" s="39">
        <v>39023</v>
      </c>
      <c r="H38" s="39">
        <v>39205</v>
      </c>
      <c r="I38" s="82"/>
      <c r="J38" s="245"/>
      <c r="K38" s="39">
        <v>39205</v>
      </c>
      <c r="L38" s="30">
        <v>21452.708</v>
      </c>
      <c r="M38" s="16"/>
      <c r="N38" s="30">
        <v>0</v>
      </c>
      <c r="O38" s="21"/>
      <c r="P38" s="30">
        <v>21452.708</v>
      </c>
      <c r="Q38" s="16"/>
      <c r="R38" t="s">
        <v>943</v>
      </c>
    </row>
    <row r="39" spans="3:18" ht="15" customHeight="1">
      <c r="C39" s="325" t="s">
        <v>637</v>
      </c>
      <c r="D39" s="33"/>
      <c r="E39" s="83">
        <v>4.98</v>
      </c>
      <c r="F39" s="46"/>
      <c r="G39" s="39">
        <v>39030</v>
      </c>
      <c r="H39" s="39">
        <v>39212</v>
      </c>
      <c r="I39" s="82"/>
      <c r="J39" s="245"/>
      <c r="K39" s="39">
        <v>39212</v>
      </c>
      <c r="L39" s="30">
        <v>21534.053</v>
      </c>
      <c r="M39" s="16"/>
      <c r="N39" s="30">
        <v>0</v>
      </c>
      <c r="O39" s="21"/>
      <c r="P39" s="30">
        <v>21534.053</v>
      </c>
      <c r="Q39" s="16"/>
      <c r="R39" t="s">
        <v>944</v>
      </c>
    </row>
    <row r="40" spans="3:18" ht="15" customHeight="1">
      <c r="C40" s="325" t="s">
        <v>636</v>
      </c>
      <c r="D40" s="33"/>
      <c r="E40" s="83">
        <v>4.955</v>
      </c>
      <c r="F40" s="46"/>
      <c r="G40" s="39">
        <v>39037</v>
      </c>
      <c r="H40" s="39">
        <v>39219</v>
      </c>
      <c r="I40" s="82"/>
      <c r="J40" s="245"/>
      <c r="K40" s="39">
        <v>39219</v>
      </c>
      <c r="L40" s="30">
        <v>21374.745</v>
      </c>
      <c r="M40" s="16"/>
      <c r="N40" s="30">
        <v>0</v>
      </c>
      <c r="O40" s="21"/>
      <c r="P40" s="30">
        <v>21374.745</v>
      </c>
      <c r="Q40" s="16"/>
      <c r="R40" t="s">
        <v>945</v>
      </c>
    </row>
    <row r="41" spans="3:18" ht="15" customHeight="1">
      <c r="C41" s="325" t="s">
        <v>770</v>
      </c>
      <c r="D41" s="33"/>
      <c r="E41" s="83">
        <v>4.94</v>
      </c>
      <c r="F41" s="46"/>
      <c r="G41" s="39">
        <v>39045</v>
      </c>
      <c r="H41" s="39">
        <v>39226</v>
      </c>
      <c r="I41" s="82"/>
      <c r="J41" s="245"/>
      <c r="K41" s="39">
        <v>39226</v>
      </c>
      <c r="L41" s="30">
        <v>21252.064</v>
      </c>
      <c r="M41" s="16"/>
      <c r="N41" s="30">
        <v>0</v>
      </c>
      <c r="O41" s="21"/>
      <c r="P41" s="30">
        <v>21252.064</v>
      </c>
      <c r="Q41" s="16"/>
      <c r="R41" t="s">
        <v>946</v>
      </c>
    </row>
    <row r="42" spans="3:18" ht="15" customHeight="1">
      <c r="C42" s="325" t="s">
        <v>764</v>
      </c>
      <c r="D42" s="33"/>
      <c r="E42" s="83">
        <v>4.935</v>
      </c>
      <c r="F42" s="46"/>
      <c r="G42" s="39">
        <v>39051</v>
      </c>
      <c r="H42" s="39">
        <v>39233</v>
      </c>
      <c r="I42" s="82"/>
      <c r="J42" s="245"/>
      <c r="K42" s="39">
        <v>39233</v>
      </c>
      <c r="L42" s="30">
        <v>22626.802</v>
      </c>
      <c r="M42" s="16"/>
      <c r="N42" s="30">
        <v>0</v>
      </c>
      <c r="O42" s="21"/>
      <c r="P42" s="30">
        <v>22626.802</v>
      </c>
      <c r="Q42" s="16"/>
      <c r="R42" t="s">
        <v>947</v>
      </c>
    </row>
    <row r="43" spans="3:18" ht="15" customHeight="1">
      <c r="C43" s="325" t="s">
        <v>1022</v>
      </c>
      <c r="D43" s="33"/>
      <c r="E43" s="83">
        <v>4.84</v>
      </c>
      <c r="F43" s="46"/>
      <c r="G43" s="39">
        <v>39058</v>
      </c>
      <c r="H43" s="39">
        <v>39240</v>
      </c>
      <c r="I43" s="82"/>
      <c r="J43" s="245"/>
      <c r="K43" s="39">
        <v>39240</v>
      </c>
      <c r="L43" s="30">
        <v>22789.239</v>
      </c>
      <c r="M43" s="16"/>
      <c r="N43" s="30">
        <v>0</v>
      </c>
      <c r="O43" s="21"/>
      <c r="P43" s="30">
        <v>22789.239</v>
      </c>
      <c r="Q43" s="16"/>
      <c r="R43" t="s">
        <v>948</v>
      </c>
    </row>
    <row r="44" spans="3:18" ht="15" customHeight="1">
      <c r="C44" s="325" t="s">
        <v>1023</v>
      </c>
      <c r="D44" s="33"/>
      <c r="E44" s="83">
        <v>4.865</v>
      </c>
      <c r="F44" s="46"/>
      <c r="G44" s="39">
        <v>39065</v>
      </c>
      <c r="H44" s="39">
        <v>39247</v>
      </c>
      <c r="I44" s="82"/>
      <c r="J44" s="245"/>
      <c r="K44" s="39">
        <v>39247</v>
      </c>
      <c r="L44" s="30">
        <v>22752.307</v>
      </c>
      <c r="M44" s="16"/>
      <c r="N44" s="30">
        <v>0</v>
      </c>
      <c r="O44" s="21"/>
      <c r="P44" s="30">
        <v>22752.307</v>
      </c>
      <c r="Q44" s="16"/>
      <c r="R44" t="s">
        <v>949</v>
      </c>
    </row>
    <row r="45" spans="3:18" ht="15" customHeight="1">
      <c r="C45" s="325" t="s">
        <v>1024</v>
      </c>
      <c r="D45" s="33"/>
      <c r="E45" s="83">
        <v>4.885</v>
      </c>
      <c r="F45" s="46"/>
      <c r="G45" s="39">
        <v>39072</v>
      </c>
      <c r="H45" s="39">
        <v>39254</v>
      </c>
      <c r="I45" s="82"/>
      <c r="J45" s="245"/>
      <c r="K45" s="39">
        <v>39254</v>
      </c>
      <c r="L45" s="30">
        <v>21333.419</v>
      </c>
      <c r="M45" s="16"/>
      <c r="N45" s="30">
        <v>0</v>
      </c>
      <c r="O45" s="21"/>
      <c r="P45" s="30">
        <v>21333.419</v>
      </c>
      <c r="Q45" s="16"/>
      <c r="R45" t="s">
        <v>950</v>
      </c>
    </row>
    <row r="46" spans="3:18" ht="15" customHeight="1">
      <c r="C46" s="325" t="s">
        <v>401</v>
      </c>
      <c r="D46" s="33"/>
      <c r="E46" s="83">
        <v>4.9</v>
      </c>
      <c r="F46" s="46"/>
      <c r="G46" s="39">
        <v>39079</v>
      </c>
      <c r="H46" s="39">
        <v>39261</v>
      </c>
      <c r="I46" s="82"/>
      <c r="J46" s="245"/>
      <c r="K46" s="39">
        <v>39261</v>
      </c>
      <c r="L46" s="30">
        <v>21243.344</v>
      </c>
      <c r="M46" s="16"/>
      <c r="N46" s="30">
        <v>0</v>
      </c>
      <c r="O46" s="21"/>
      <c r="P46" s="30">
        <v>21243.344</v>
      </c>
      <c r="Q46" s="16"/>
      <c r="R46" t="s">
        <v>951</v>
      </c>
    </row>
    <row r="47" spans="3:18" ht="15" customHeight="1">
      <c r="C47" s="325" t="s">
        <v>1066</v>
      </c>
      <c r="D47" s="33"/>
      <c r="E47" s="83">
        <v>4.9</v>
      </c>
      <c r="F47" s="46"/>
      <c r="G47" s="39">
        <v>39086</v>
      </c>
      <c r="H47" s="39">
        <v>39268</v>
      </c>
      <c r="I47" s="82"/>
      <c r="J47" s="245"/>
      <c r="K47" s="39">
        <v>39268</v>
      </c>
      <c r="L47" s="30">
        <v>19915.162</v>
      </c>
      <c r="M47" s="16"/>
      <c r="N47" s="30">
        <v>0</v>
      </c>
      <c r="O47" s="21"/>
      <c r="P47" s="30">
        <v>19915.162</v>
      </c>
      <c r="Q47" s="16"/>
      <c r="R47" t="s">
        <v>952</v>
      </c>
    </row>
    <row r="48" spans="3:18" ht="15" customHeight="1">
      <c r="C48" s="325" t="s">
        <v>1065</v>
      </c>
      <c r="D48" s="33"/>
      <c r="E48" s="83">
        <v>4.92</v>
      </c>
      <c r="F48" s="46"/>
      <c r="G48" s="39">
        <v>39093</v>
      </c>
      <c r="H48" s="39">
        <v>39275</v>
      </c>
      <c r="I48" s="82"/>
      <c r="J48" s="245"/>
      <c r="K48" s="39">
        <v>39275</v>
      </c>
      <c r="L48" s="30">
        <v>19894.31</v>
      </c>
      <c r="M48" s="16"/>
      <c r="N48" s="30">
        <v>0</v>
      </c>
      <c r="O48" s="21"/>
      <c r="P48" s="30">
        <v>19894.31</v>
      </c>
      <c r="Q48" s="16"/>
      <c r="R48" t="s">
        <v>953</v>
      </c>
    </row>
    <row r="49" spans="3:18" ht="15" customHeight="1">
      <c r="C49" s="325" t="s">
        <v>193</v>
      </c>
      <c r="D49" s="33"/>
      <c r="E49" s="83">
        <v>4.95</v>
      </c>
      <c r="F49" s="46"/>
      <c r="G49" s="39">
        <v>39100</v>
      </c>
      <c r="H49" s="39">
        <v>39282</v>
      </c>
      <c r="I49" s="82"/>
      <c r="J49" s="245"/>
      <c r="K49" s="39">
        <v>39282</v>
      </c>
      <c r="L49" s="30">
        <v>19864.809</v>
      </c>
      <c r="M49" s="16"/>
      <c r="N49" s="30">
        <v>0</v>
      </c>
      <c r="O49" s="21"/>
      <c r="P49" s="30">
        <v>19864.809</v>
      </c>
      <c r="Q49" s="16"/>
      <c r="R49" t="s">
        <v>954</v>
      </c>
    </row>
    <row r="50" spans="3:18" ht="15" customHeight="1">
      <c r="C50" s="325" t="s">
        <v>463</v>
      </c>
      <c r="D50" s="33"/>
      <c r="E50" s="83">
        <v>4.965</v>
      </c>
      <c r="F50" s="46"/>
      <c r="G50" s="39">
        <v>39107</v>
      </c>
      <c r="H50" s="39">
        <v>39289</v>
      </c>
      <c r="I50" s="82"/>
      <c r="J50" s="245"/>
      <c r="K50" s="39">
        <v>39289</v>
      </c>
      <c r="L50" s="30">
        <v>19909.565</v>
      </c>
      <c r="M50" s="16"/>
      <c r="N50" s="30">
        <v>0</v>
      </c>
      <c r="O50" s="21"/>
      <c r="P50" s="30">
        <v>19909.565</v>
      </c>
      <c r="Q50" s="16"/>
      <c r="R50" t="s">
        <v>955</v>
      </c>
    </row>
    <row r="51" spans="2:17" ht="19.5" customHeight="1">
      <c r="B51" s="5" t="s">
        <v>549</v>
      </c>
      <c r="F51" s="32"/>
      <c r="G51" s="11" t="s">
        <v>541</v>
      </c>
      <c r="H51" s="35" t="s">
        <v>542</v>
      </c>
      <c r="I51" s="35" t="s">
        <v>542</v>
      </c>
      <c r="J51" s="2"/>
      <c r="K51" s="24" t="s">
        <v>258</v>
      </c>
      <c r="L51" s="43">
        <v>932074.944</v>
      </c>
      <c r="M51" s="143"/>
      <c r="N51" s="43">
        <v>0</v>
      </c>
      <c r="O51" s="144"/>
      <c r="P51" s="43">
        <v>932074.944</v>
      </c>
      <c r="Q51" s="143"/>
    </row>
    <row r="52" spans="2:21" ht="15.75" customHeight="1">
      <c r="B52" t="s">
        <v>550</v>
      </c>
      <c r="G52" s="11" t="s">
        <v>541</v>
      </c>
      <c r="H52" s="35" t="s">
        <v>542</v>
      </c>
      <c r="I52" s="35" t="s">
        <v>542</v>
      </c>
      <c r="J52" s="2"/>
      <c r="K52" s="24" t="s">
        <v>258</v>
      </c>
      <c r="L52" s="145" t="s">
        <v>998</v>
      </c>
      <c r="M52" s="22"/>
      <c r="N52" s="38">
        <v>0</v>
      </c>
      <c r="O52" s="146"/>
      <c r="P52" s="145" t="s">
        <v>998</v>
      </c>
      <c r="Q52" s="22"/>
      <c r="R52" s="331">
        <v>139</v>
      </c>
      <c r="S52" s="331">
        <v>177</v>
      </c>
      <c r="T52" s="331">
        <v>183</v>
      </c>
      <c r="U52" s="349">
        <v>426000</v>
      </c>
    </row>
    <row r="53" spans="2:17" ht="15.75" customHeight="1" thickBot="1">
      <c r="B53" s="55" t="s">
        <v>374</v>
      </c>
      <c r="G53" s="11" t="s">
        <v>541</v>
      </c>
      <c r="H53" s="35" t="s">
        <v>542</v>
      </c>
      <c r="I53" s="35" t="s">
        <v>542</v>
      </c>
      <c r="J53" s="2"/>
      <c r="K53" s="24" t="s">
        <v>258</v>
      </c>
      <c r="L53" s="147">
        <v>932075.37</v>
      </c>
      <c r="M53" s="148"/>
      <c r="N53" s="147">
        <v>0</v>
      </c>
      <c r="O53" s="150"/>
      <c r="P53" s="147">
        <v>932075.37</v>
      </c>
      <c r="Q53" s="19"/>
    </row>
    <row r="54" spans="3:18" ht="15.75" customHeight="1" thickTop="1">
      <c r="C54" s="325" t="s">
        <v>290</v>
      </c>
      <c r="D54" s="37" t="s">
        <v>470</v>
      </c>
      <c r="E54" s="282">
        <v>6.25</v>
      </c>
      <c r="F54" s="101"/>
      <c r="G54" s="39">
        <v>35479</v>
      </c>
      <c r="H54" s="39">
        <v>39128</v>
      </c>
      <c r="I54" s="65"/>
      <c r="J54" s="2"/>
      <c r="K54" s="24" t="s">
        <v>1295</v>
      </c>
      <c r="L54" s="30">
        <v>13103.678</v>
      </c>
      <c r="M54" s="16"/>
      <c r="N54" s="30">
        <v>0</v>
      </c>
      <c r="O54" s="21"/>
      <c r="P54" s="30">
        <v>13103.678</v>
      </c>
      <c r="Q54" s="16"/>
      <c r="R54" t="s">
        <v>1095</v>
      </c>
    </row>
    <row r="55" spans="3:18" ht="15.75" customHeight="1">
      <c r="C55" s="325" t="s">
        <v>291</v>
      </c>
      <c r="D55" s="37" t="s">
        <v>967</v>
      </c>
      <c r="E55" s="282">
        <v>2.25</v>
      </c>
      <c r="F55" s="101"/>
      <c r="G55" s="39">
        <v>38034</v>
      </c>
      <c r="H55" s="39">
        <v>39128</v>
      </c>
      <c r="I55" s="35"/>
      <c r="J55" s="2"/>
      <c r="K55" s="24" t="s">
        <v>1295</v>
      </c>
      <c r="L55" s="30">
        <v>25469.287</v>
      </c>
      <c r="M55" s="16"/>
      <c r="N55" s="30">
        <v>0</v>
      </c>
      <c r="O55" s="21"/>
      <c r="P55" s="30">
        <v>25469.287</v>
      </c>
      <c r="Q55" s="16"/>
      <c r="R55" t="s">
        <v>1096</v>
      </c>
    </row>
    <row r="56" spans="3:18" ht="15.75" customHeight="1">
      <c r="C56" s="325" t="s">
        <v>292</v>
      </c>
      <c r="D56" s="37" t="s">
        <v>472</v>
      </c>
      <c r="E56" s="282">
        <v>3.375</v>
      </c>
      <c r="F56" s="101"/>
      <c r="G56" s="39">
        <v>38411</v>
      </c>
      <c r="H56" s="39">
        <v>39141</v>
      </c>
      <c r="I56" s="35"/>
      <c r="J56" s="2"/>
      <c r="K56" s="24" t="s">
        <v>891</v>
      </c>
      <c r="L56" s="30">
        <v>32007.046</v>
      </c>
      <c r="M56" s="16"/>
      <c r="N56" s="30">
        <v>0</v>
      </c>
      <c r="O56" s="21"/>
      <c r="P56" s="30">
        <v>32007.046</v>
      </c>
      <c r="Q56" s="16"/>
      <c r="R56" t="s">
        <v>1097</v>
      </c>
    </row>
    <row r="57" spans="3:18" ht="15.75" customHeight="1">
      <c r="C57" s="325" t="s">
        <v>293</v>
      </c>
      <c r="D57" s="37" t="s">
        <v>474</v>
      </c>
      <c r="E57" s="282">
        <v>3.75</v>
      </c>
      <c r="F57" s="101"/>
      <c r="G57" s="39">
        <v>38442</v>
      </c>
      <c r="H57" s="39">
        <v>39172</v>
      </c>
      <c r="I57" s="35"/>
      <c r="J57" s="2"/>
      <c r="K57" s="24" t="s">
        <v>139</v>
      </c>
      <c r="L57" s="30">
        <v>32000.981</v>
      </c>
      <c r="M57" s="16"/>
      <c r="N57" s="30">
        <v>0</v>
      </c>
      <c r="O57" s="21"/>
      <c r="P57" s="30">
        <v>32000.981</v>
      </c>
      <c r="Q57" s="16"/>
      <c r="R57" t="s">
        <v>1098</v>
      </c>
    </row>
    <row r="58" spans="3:18" ht="15.75" customHeight="1">
      <c r="C58" s="325" t="s">
        <v>294</v>
      </c>
      <c r="D58" s="37" t="s">
        <v>476</v>
      </c>
      <c r="E58" s="282">
        <v>3.625</v>
      </c>
      <c r="F58" s="101"/>
      <c r="G58" s="39">
        <v>38474</v>
      </c>
      <c r="H58" s="39">
        <v>39202</v>
      </c>
      <c r="I58" s="35"/>
      <c r="J58" s="2"/>
      <c r="K58" s="24" t="s">
        <v>138</v>
      </c>
      <c r="L58" s="30">
        <v>31997.895</v>
      </c>
      <c r="M58" s="16"/>
      <c r="N58" s="30">
        <v>0</v>
      </c>
      <c r="O58" s="21"/>
      <c r="P58" s="30">
        <v>31997.895</v>
      </c>
      <c r="Q58" s="16"/>
      <c r="R58" t="s">
        <v>1099</v>
      </c>
    </row>
    <row r="59" spans="3:18" ht="15.75" customHeight="1">
      <c r="C59" s="325" t="s">
        <v>295</v>
      </c>
      <c r="D59" s="37" t="s">
        <v>477</v>
      </c>
      <c r="E59" s="282">
        <v>6.625</v>
      </c>
      <c r="F59" s="101"/>
      <c r="G59" s="39">
        <v>35565</v>
      </c>
      <c r="H59" s="39">
        <v>39217</v>
      </c>
      <c r="I59" s="65"/>
      <c r="J59" s="2"/>
      <c r="K59" s="24" t="s">
        <v>1296</v>
      </c>
      <c r="L59" s="30">
        <v>13958.186</v>
      </c>
      <c r="M59" s="16"/>
      <c r="N59" s="30">
        <v>0</v>
      </c>
      <c r="O59" s="21"/>
      <c r="P59" s="30">
        <v>13958.186</v>
      </c>
      <c r="Q59" s="16"/>
      <c r="R59" t="s">
        <v>1100</v>
      </c>
    </row>
    <row r="60" spans="3:18" ht="15.75" customHeight="1">
      <c r="C60" s="325" t="s">
        <v>387</v>
      </c>
      <c r="D60" s="37" t="s">
        <v>263</v>
      </c>
      <c r="E60" s="282">
        <v>4.375</v>
      </c>
      <c r="F60" s="101"/>
      <c r="G60" s="39">
        <v>37391</v>
      </c>
      <c r="H60" s="39">
        <v>39217</v>
      </c>
      <c r="I60" s="65"/>
      <c r="J60" s="2"/>
      <c r="K60" s="24" t="s">
        <v>1296</v>
      </c>
      <c r="L60" s="30">
        <v>24351.431</v>
      </c>
      <c r="M60" s="16"/>
      <c r="N60" s="30">
        <v>0</v>
      </c>
      <c r="O60" s="21"/>
      <c r="P60" s="30">
        <v>24351.431</v>
      </c>
      <c r="Q60" s="16"/>
      <c r="R60" t="s">
        <v>1101</v>
      </c>
    </row>
    <row r="61" spans="3:18" ht="15.75" customHeight="1">
      <c r="C61" s="325" t="s">
        <v>2</v>
      </c>
      <c r="D61" s="37" t="s">
        <v>265</v>
      </c>
      <c r="E61" s="282">
        <v>3.125</v>
      </c>
      <c r="F61" s="101"/>
      <c r="G61" s="39">
        <v>38124</v>
      </c>
      <c r="H61" s="39">
        <v>39217</v>
      </c>
      <c r="I61" s="65"/>
      <c r="J61" s="2"/>
      <c r="K61" s="24" t="s">
        <v>1296</v>
      </c>
      <c r="L61" s="30">
        <v>27564.268</v>
      </c>
      <c r="M61" s="16"/>
      <c r="N61" s="30">
        <v>0</v>
      </c>
      <c r="O61" s="21"/>
      <c r="P61" s="30">
        <v>27564.268</v>
      </c>
      <c r="Q61" s="16"/>
      <c r="R61" t="s">
        <v>1102</v>
      </c>
    </row>
    <row r="62" spans="3:18" ht="15.75" customHeight="1">
      <c r="C62" s="325" t="s">
        <v>3</v>
      </c>
      <c r="D62" s="37" t="s">
        <v>478</v>
      </c>
      <c r="E62" s="282">
        <v>3.5</v>
      </c>
      <c r="F62" s="101"/>
      <c r="G62" s="39">
        <v>38503</v>
      </c>
      <c r="H62" s="39">
        <v>39233</v>
      </c>
      <c r="I62" s="65"/>
      <c r="J62" s="2"/>
      <c r="K62" s="24" t="s">
        <v>1293</v>
      </c>
      <c r="L62" s="30">
        <v>29119.184</v>
      </c>
      <c r="M62" s="16"/>
      <c r="N62" s="30">
        <v>0</v>
      </c>
      <c r="O62" s="21"/>
      <c r="P62" s="30">
        <v>29119.184</v>
      </c>
      <c r="Q62" s="16"/>
      <c r="R62" t="s">
        <v>1103</v>
      </c>
    </row>
    <row r="63" spans="3:18" ht="15.75" customHeight="1">
      <c r="C63" s="325" t="s">
        <v>4</v>
      </c>
      <c r="D63" s="37" t="s">
        <v>479</v>
      </c>
      <c r="E63" s="282">
        <v>3.625</v>
      </c>
      <c r="F63" s="101"/>
      <c r="G63" s="39">
        <v>38533</v>
      </c>
      <c r="H63" s="39">
        <v>39263</v>
      </c>
      <c r="I63" s="65"/>
      <c r="J63" s="2"/>
      <c r="K63" s="24" t="s">
        <v>1294</v>
      </c>
      <c r="L63" s="30">
        <v>26664.251</v>
      </c>
      <c r="M63" s="16"/>
      <c r="N63" s="30">
        <v>0</v>
      </c>
      <c r="O63" s="21"/>
      <c r="P63" s="30">
        <v>26664.251</v>
      </c>
      <c r="Q63" s="16"/>
      <c r="R63" t="s">
        <v>1104</v>
      </c>
    </row>
    <row r="64" spans="3:18" ht="15.75" customHeight="1">
      <c r="C64" s="325" t="s">
        <v>40</v>
      </c>
      <c r="D64" s="37" t="s">
        <v>968</v>
      </c>
      <c r="E64" s="282">
        <v>3.875</v>
      </c>
      <c r="F64" s="101"/>
      <c r="G64" s="39">
        <v>38565</v>
      </c>
      <c r="H64" s="39">
        <v>39294</v>
      </c>
      <c r="I64" s="65"/>
      <c r="J64" s="2"/>
      <c r="K64" s="24" t="s">
        <v>266</v>
      </c>
      <c r="L64" s="30">
        <v>25869.508</v>
      </c>
      <c r="M64" s="16"/>
      <c r="N64" s="30">
        <v>0</v>
      </c>
      <c r="O64" s="21"/>
      <c r="P64" s="30">
        <v>25869.508</v>
      </c>
      <c r="Q64" s="16"/>
      <c r="R64" t="s">
        <v>1105</v>
      </c>
    </row>
    <row r="65" spans="3:18" ht="15.75" customHeight="1">
      <c r="C65" s="325" t="s">
        <v>5</v>
      </c>
      <c r="D65" s="37" t="s">
        <v>969</v>
      </c>
      <c r="E65" s="282">
        <v>6.125</v>
      </c>
      <c r="F65" s="101"/>
      <c r="G65" s="39">
        <v>35657</v>
      </c>
      <c r="H65" s="39">
        <v>39309</v>
      </c>
      <c r="I65" s="65"/>
      <c r="J65" s="2"/>
      <c r="K65" s="24" t="s">
        <v>561</v>
      </c>
      <c r="L65" s="30">
        <v>25636.803</v>
      </c>
      <c r="M65" s="16"/>
      <c r="N65" s="30">
        <v>0</v>
      </c>
      <c r="O65" s="21"/>
      <c r="P65" s="30">
        <v>25636.803</v>
      </c>
      <c r="Q65" s="16"/>
      <c r="R65" t="s">
        <v>1106</v>
      </c>
    </row>
    <row r="66" spans="3:18" ht="15.75" customHeight="1">
      <c r="C66" s="325" t="s">
        <v>6</v>
      </c>
      <c r="D66" s="37" t="s">
        <v>799</v>
      </c>
      <c r="E66" s="282">
        <v>3.25</v>
      </c>
      <c r="F66" s="101"/>
      <c r="G66" s="39">
        <v>37483</v>
      </c>
      <c r="H66" s="39">
        <v>39309</v>
      </c>
      <c r="I66" s="65"/>
      <c r="J66" s="2"/>
      <c r="K66" s="24" t="s">
        <v>561</v>
      </c>
      <c r="L66" s="30">
        <v>25410.844</v>
      </c>
      <c r="M66" s="16"/>
      <c r="N66" s="30">
        <v>0</v>
      </c>
      <c r="O66" s="21"/>
      <c r="P66" s="30">
        <v>25410.844</v>
      </c>
      <c r="Q66" s="16"/>
      <c r="R66" t="s">
        <v>1107</v>
      </c>
    </row>
    <row r="67" spans="3:18" ht="15.75" customHeight="1">
      <c r="C67" s="325" t="s">
        <v>7</v>
      </c>
      <c r="D67" s="37" t="s">
        <v>562</v>
      </c>
      <c r="E67" s="282">
        <v>2.75</v>
      </c>
      <c r="F67" s="101"/>
      <c r="G67" s="39">
        <v>38215</v>
      </c>
      <c r="H67" s="39">
        <v>39309</v>
      </c>
      <c r="I67" s="65"/>
      <c r="J67" s="2"/>
      <c r="K67" s="24" t="s">
        <v>561</v>
      </c>
      <c r="L67" s="30">
        <v>24673.687</v>
      </c>
      <c r="M67" s="16"/>
      <c r="N67" s="30">
        <v>0</v>
      </c>
      <c r="O67" s="21"/>
      <c r="P67" s="30">
        <v>24673.687</v>
      </c>
      <c r="Q67" s="16"/>
      <c r="R67" t="s">
        <v>1108</v>
      </c>
    </row>
    <row r="68" spans="3:18" ht="15.75" customHeight="1">
      <c r="C68" s="325" t="s">
        <v>722</v>
      </c>
      <c r="D68" s="37" t="s">
        <v>868</v>
      </c>
      <c r="E68" s="282">
        <v>4</v>
      </c>
      <c r="F68" s="101"/>
      <c r="G68" s="39">
        <v>38595</v>
      </c>
      <c r="H68" s="39">
        <v>39325</v>
      </c>
      <c r="I68" s="65"/>
      <c r="J68" s="2"/>
      <c r="K68" s="24" t="s">
        <v>385</v>
      </c>
      <c r="L68" s="30">
        <v>26671.232</v>
      </c>
      <c r="M68" s="16"/>
      <c r="N68" s="30">
        <v>0</v>
      </c>
      <c r="O68" s="21"/>
      <c r="P68" s="30">
        <v>26671.232</v>
      </c>
      <c r="Q68" s="16"/>
      <c r="R68" t="s">
        <v>1109</v>
      </c>
    </row>
    <row r="69" spans="3:18" ht="15.75" customHeight="1">
      <c r="C69" s="325" t="s">
        <v>244</v>
      </c>
      <c r="D69" s="37" t="s">
        <v>261</v>
      </c>
      <c r="E69" s="282">
        <v>4</v>
      </c>
      <c r="F69" s="101"/>
      <c r="G69" s="39">
        <v>38625</v>
      </c>
      <c r="H69" s="39">
        <v>39355</v>
      </c>
      <c r="I69" s="65"/>
      <c r="J69" s="2"/>
      <c r="K69" s="24" t="s">
        <v>798</v>
      </c>
      <c r="L69" s="30">
        <v>26590.77</v>
      </c>
      <c r="M69" s="16"/>
      <c r="N69" s="30">
        <v>0</v>
      </c>
      <c r="O69" s="21"/>
      <c r="P69" s="30">
        <v>26590.77</v>
      </c>
      <c r="Q69" s="16"/>
      <c r="R69" t="s">
        <v>1110</v>
      </c>
    </row>
    <row r="70" spans="3:18" ht="15.75" customHeight="1">
      <c r="C70" s="325" t="s">
        <v>734</v>
      </c>
      <c r="D70" s="37" t="s">
        <v>971</v>
      </c>
      <c r="E70" s="282">
        <v>4.25</v>
      </c>
      <c r="F70" s="101"/>
      <c r="G70" s="39">
        <v>38656</v>
      </c>
      <c r="H70" s="39">
        <v>39386</v>
      </c>
      <c r="I70" s="65"/>
      <c r="J70" s="2"/>
      <c r="K70" s="24" t="s">
        <v>469</v>
      </c>
      <c r="L70" s="30">
        <v>26552.797</v>
      </c>
      <c r="M70" s="16"/>
      <c r="N70" s="30">
        <v>0</v>
      </c>
      <c r="O70" s="21"/>
      <c r="P70" s="30">
        <v>26552.797</v>
      </c>
      <c r="Q70" s="16"/>
      <c r="R70" t="s">
        <v>1111</v>
      </c>
    </row>
    <row r="71" spans="3:18" ht="15.75" customHeight="1">
      <c r="C71" s="325" t="s">
        <v>8</v>
      </c>
      <c r="D71" s="37" t="s">
        <v>475</v>
      </c>
      <c r="E71" s="282">
        <v>3</v>
      </c>
      <c r="F71" s="101"/>
      <c r="G71" s="39">
        <v>37575</v>
      </c>
      <c r="H71" s="39">
        <v>39401</v>
      </c>
      <c r="I71" s="65"/>
      <c r="J71" s="2"/>
      <c r="K71" s="24" t="s">
        <v>471</v>
      </c>
      <c r="L71" s="30">
        <v>50619.528</v>
      </c>
      <c r="M71" s="16"/>
      <c r="N71" s="30">
        <v>0</v>
      </c>
      <c r="O71" s="21"/>
      <c r="P71" s="30">
        <v>50619.528</v>
      </c>
      <c r="Q71" s="16"/>
      <c r="R71" t="s">
        <v>1112</v>
      </c>
    </row>
    <row r="72" spans="3:18" ht="15.75" customHeight="1">
      <c r="C72" s="325" t="s">
        <v>1308</v>
      </c>
      <c r="D72" s="37" t="s">
        <v>1305</v>
      </c>
      <c r="E72" s="282">
        <v>4.25</v>
      </c>
      <c r="F72" s="101"/>
      <c r="G72" s="39">
        <v>38686</v>
      </c>
      <c r="H72" s="39">
        <v>39416</v>
      </c>
      <c r="I72" s="65"/>
      <c r="J72" s="2"/>
      <c r="K72" s="24" t="s">
        <v>473</v>
      </c>
      <c r="L72" s="30">
        <v>26666.931</v>
      </c>
      <c r="M72" s="16"/>
      <c r="N72" s="30">
        <v>0</v>
      </c>
      <c r="O72" s="21"/>
      <c r="P72" s="30">
        <v>26666.931</v>
      </c>
      <c r="Q72" s="16"/>
      <c r="R72" t="s">
        <v>1113</v>
      </c>
    </row>
    <row r="73" spans="3:18" ht="15.75" customHeight="1">
      <c r="C73" s="325" t="s">
        <v>488</v>
      </c>
      <c r="D73" s="37" t="s">
        <v>489</v>
      </c>
      <c r="E73" s="282">
        <v>4.375</v>
      </c>
      <c r="F73" s="101"/>
      <c r="G73" s="39">
        <v>38720</v>
      </c>
      <c r="H73" s="39">
        <v>39447</v>
      </c>
      <c r="I73" s="65"/>
      <c r="J73" s="2"/>
      <c r="K73" s="24" t="s">
        <v>262</v>
      </c>
      <c r="L73" s="30">
        <v>26666.879</v>
      </c>
      <c r="M73" s="16"/>
      <c r="N73" s="30">
        <v>0</v>
      </c>
      <c r="O73" s="21"/>
      <c r="P73" s="30">
        <v>26666.879</v>
      </c>
      <c r="Q73" s="16" t="s">
        <v>1007</v>
      </c>
      <c r="R73" t="s">
        <v>1114</v>
      </c>
    </row>
    <row r="74" spans="3:18" ht="15.75" customHeight="1">
      <c r="C74" s="325" t="s">
        <v>1029</v>
      </c>
      <c r="D74" s="37" t="s">
        <v>478</v>
      </c>
      <c r="E74" s="282">
        <v>4.375</v>
      </c>
      <c r="F74" s="101"/>
      <c r="G74" s="39">
        <v>38748</v>
      </c>
      <c r="H74" s="39">
        <v>39478</v>
      </c>
      <c r="I74" s="65"/>
      <c r="J74" s="2"/>
      <c r="K74" s="24" t="s">
        <v>39</v>
      </c>
      <c r="L74" s="30">
        <v>27168.309</v>
      </c>
      <c r="M74" s="16"/>
      <c r="N74" s="30">
        <v>0</v>
      </c>
      <c r="O74" s="21"/>
      <c r="P74" s="30">
        <v>27168.309</v>
      </c>
      <c r="Q74" s="16" t="s">
        <v>530</v>
      </c>
      <c r="R74" t="s">
        <v>1115</v>
      </c>
    </row>
    <row r="75" spans="3:18" ht="15.75" customHeight="1">
      <c r="C75" s="325" t="s">
        <v>9</v>
      </c>
      <c r="D75" s="37" t="s">
        <v>470</v>
      </c>
      <c r="E75" s="282">
        <v>5.5</v>
      </c>
      <c r="F75" s="101"/>
      <c r="G75" s="39">
        <v>35843</v>
      </c>
      <c r="H75" s="39">
        <v>39493</v>
      </c>
      <c r="I75" s="65"/>
      <c r="J75" s="2"/>
      <c r="K75" s="24" t="s">
        <v>1295</v>
      </c>
      <c r="L75" s="30">
        <v>13583.412</v>
      </c>
      <c r="M75" s="16"/>
      <c r="N75" s="30">
        <v>0</v>
      </c>
      <c r="O75" s="21"/>
      <c r="P75" s="30">
        <v>13583.412</v>
      </c>
      <c r="Q75" s="16"/>
      <c r="R75" t="s">
        <v>1116</v>
      </c>
    </row>
    <row r="76" spans="3:18" ht="15.75" customHeight="1">
      <c r="C76" s="325" t="s">
        <v>10</v>
      </c>
      <c r="D76" s="37" t="s">
        <v>263</v>
      </c>
      <c r="E76" s="282">
        <v>3</v>
      </c>
      <c r="F76" s="101"/>
      <c r="G76" s="39">
        <v>37670</v>
      </c>
      <c r="H76" s="39">
        <v>39493</v>
      </c>
      <c r="I76" s="65"/>
      <c r="J76" s="2"/>
      <c r="K76" s="24" t="s">
        <v>1295</v>
      </c>
      <c r="L76" s="30">
        <v>27489.26</v>
      </c>
      <c r="M76" s="16"/>
      <c r="N76" s="30">
        <v>0</v>
      </c>
      <c r="O76" s="21"/>
      <c r="P76" s="30">
        <v>27489.26</v>
      </c>
      <c r="Q76" s="16"/>
      <c r="R76" t="s">
        <v>1117</v>
      </c>
    </row>
    <row r="77" spans="3:18" ht="15.75" customHeight="1">
      <c r="C77" s="325" t="s">
        <v>11</v>
      </c>
      <c r="D77" s="37" t="s">
        <v>468</v>
      </c>
      <c r="E77" s="282">
        <v>3.375</v>
      </c>
      <c r="F77" s="101"/>
      <c r="G77" s="39">
        <v>38398</v>
      </c>
      <c r="H77" s="39">
        <v>39493</v>
      </c>
      <c r="I77" s="65"/>
      <c r="J77" s="2"/>
      <c r="K77" s="24" t="s">
        <v>1295</v>
      </c>
      <c r="L77" s="30">
        <v>23885.083</v>
      </c>
      <c r="M77" s="16"/>
      <c r="N77" s="30">
        <v>0</v>
      </c>
      <c r="O77" s="21"/>
      <c r="P77" s="30">
        <v>23885.083</v>
      </c>
      <c r="Q77" s="16"/>
      <c r="R77" t="s">
        <v>1118</v>
      </c>
    </row>
    <row r="78" spans="3:18" ht="15.75" customHeight="1">
      <c r="C78" s="325" t="s">
        <v>644</v>
      </c>
      <c r="D78" s="37" t="s">
        <v>479</v>
      </c>
      <c r="E78" s="282">
        <v>4.625</v>
      </c>
      <c r="F78" s="101"/>
      <c r="G78" s="39">
        <v>38776</v>
      </c>
      <c r="H78" s="39">
        <v>39507</v>
      </c>
      <c r="I78" s="65"/>
      <c r="J78" s="2"/>
      <c r="K78" s="24" t="s">
        <v>891</v>
      </c>
      <c r="L78" s="30">
        <v>26504.069</v>
      </c>
      <c r="M78" s="16"/>
      <c r="N78" s="30">
        <v>0</v>
      </c>
      <c r="O78" s="21"/>
      <c r="P78" s="30">
        <v>26504.069</v>
      </c>
      <c r="Q78" s="16" t="s">
        <v>1007</v>
      </c>
      <c r="R78" t="s">
        <v>1119</v>
      </c>
    </row>
    <row r="79" spans="3:18" ht="15.75" customHeight="1">
      <c r="C79" s="325" t="s">
        <v>56</v>
      </c>
      <c r="D79" s="37" t="s">
        <v>968</v>
      </c>
      <c r="E79" s="282">
        <v>4.625</v>
      </c>
      <c r="F79" s="101"/>
      <c r="G79" s="39">
        <v>38807</v>
      </c>
      <c r="H79" s="39">
        <v>39538</v>
      </c>
      <c r="I79" s="65"/>
      <c r="J79" s="2"/>
      <c r="K79" s="24" t="s">
        <v>139</v>
      </c>
      <c r="L79" s="30">
        <v>26841.568</v>
      </c>
      <c r="M79" s="16"/>
      <c r="N79" s="30">
        <v>0</v>
      </c>
      <c r="O79" s="21"/>
      <c r="P79" s="30">
        <v>26841.568</v>
      </c>
      <c r="Q79" s="16" t="s">
        <v>1007</v>
      </c>
      <c r="R79" t="s">
        <v>1120</v>
      </c>
    </row>
    <row r="80" spans="3:18" ht="15.75" customHeight="1">
      <c r="C80" s="325" t="s">
        <v>157</v>
      </c>
      <c r="D80" s="37" t="s">
        <v>868</v>
      </c>
      <c r="E80" s="282">
        <v>4.875</v>
      </c>
      <c r="F80" s="101"/>
      <c r="G80" s="39">
        <v>38838</v>
      </c>
      <c r="H80" s="39">
        <v>39568</v>
      </c>
      <c r="I80" s="65"/>
      <c r="J80" s="2"/>
      <c r="K80" s="24" t="s">
        <v>138</v>
      </c>
      <c r="L80" s="30">
        <v>26837.165</v>
      </c>
      <c r="M80" s="16"/>
      <c r="N80" s="30">
        <v>0</v>
      </c>
      <c r="O80" s="21"/>
      <c r="P80" s="30">
        <v>26837.165</v>
      </c>
      <c r="Q80" s="16" t="s">
        <v>1007</v>
      </c>
      <c r="R80" t="s">
        <v>1121</v>
      </c>
    </row>
    <row r="81" spans="3:18" ht="15.75" customHeight="1">
      <c r="C81" s="325" t="s">
        <v>12</v>
      </c>
      <c r="D81" s="37" t="s">
        <v>477</v>
      </c>
      <c r="E81" s="282">
        <v>5.625</v>
      </c>
      <c r="F81" s="101"/>
      <c r="G81" s="39">
        <v>35930</v>
      </c>
      <c r="H81" s="39">
        <v>39583</v>
      </c>
      <c r="I81" s="65"/>
      <c r="J81" s="2"/>
      <c r="K81" s="24" t="s">
        <v>1296</v>
      </c>
      <c r="L81" s="30">
        <v>27190.961</v>
      </c>
      <c r="M81" s="16"/>
      <c r="N81" s="30">
        <v>0</v>
      </c>
      <c r="O81" s="21"/>
      <c r="P81" s="30">
        <v>27190.961</v>
      </c>
      <c r="Q81" s="16"/>
      <c r="R81" t="s">
        <v>1122</v>
      </c>
    </row>
    <row r="82" spans="3:18" ht="15.75" customHeight="1">
      <c r="C82" s="325" t="s">
        <v>178</v>
      </c>
      <c r="D82" s="37" t="s">
        <v>799</v>
      </c>
      <c r="E82" s="282">
        <v>2.625</v>
      </c>
      <c r="F82" s="101"/>
      <c r="G82" s="39">
        <v>37756</v>
      </c>
      <c r="H82" s="39">
        <v>39583</v>
      </c>
      <c r="I82" s="65"/>
      <c r="J82" s="2"/>
      <c r="K82" s="24" t="s">
        <v>1296</v>
      </c>
      <c r="L82" s="30">
        <v>33338.446</v>
      </c>
      <c r="M82" s="16"/>
      <c r="N82" s="30">
        <v>0</v>
      </c>
      <c r="O82" s="21"/>
      <c r="P82" s="30">
        <v>33338.446</v>
      </c>
      <c r="Q82" s="16"/>
      <c r="R82" t="s">
        <v>1123</v>
      </c>
    </row>
    <row r="83" spans="3:18" ht="15.75" customHeight="1">
      <c r="C83" s="325" t="s">
        <v>179</v>
      </c>
      <c r="D83" s="37" t="s">
        <v>472</v>
      </c>
      <c r="E83" s="282">
        <v>3.75</v>
      </c>
      <c r="F83" s="101"/>
      <c r="G83" s="39">
        <v>38488</v>
      </c>
      <c r="H83" s="39">
        <v>39583</v>
      </c>
      <c r="I83" s="65"/>
      <c r="J83" s="2"/>
      <c r="K83" s="24" t="s">
        <v>1296</v>
      </c>
      <c r="L83" s="30">
        <v>26707.681</v>
      </c>
      <c r="M83" s="16"/>
      <c r="N83" s="30">
        <v>0</v>
      </c>
      <c r="O83" s="21"/>
      <c r="P83" s="30">
        <v>26707.681</v>
      </c>
      <c r="Q83" s="16"/>
      <c r="R83" t="s">
        <v>1124</v>
      </c>
    </row>
    <row r="84" spans="3:18" ht="15.75" customHeight="1">
      <c r="C84" s="325" t="s">
        <v>162</v>
      </c>
      <c r="D84" s="37" t="s">
        <v>261</v>
      </c>
      <c r="E84" s="282">
        <v>4.875</v>
      </c>
      <c r="F84" s="101"/>
      <c r="G84" s="39">
        <v>38868</v>
      </c>
      <c r="H84" s="39">
        <v>39599</v>
      </c>
      <c r="I84" s="65"/>
      <c r="J84" s="2"/>
      <c r="K84" s="24" t="s">
        <v>1293</v>
      </c>
      <c r="L84" s="30">
        <v>25933.459</v>
      </c>
      <c r="M84" s="16"/>
      <c r="N84" s="30">
        <v>0</v>
      </c>
      <c r="O84" s="21"/>
      <c r="P84" s="30">
        <v>25933.459</v>
      </c>
      <c r="Q84" s="16" t="s">
        <v>1007</v>
      </c>
      <c r="R84" t="s">
        <v>1125</v>
      </c>
    </row>
    <row r="85" spans="3:18" ht="15.75" customHeight="1">
      <c r="C85" s="325" t="s">
        <v>296</v>
      </c>
      <c r="D85" s="37" t="s">
        <v>971</v>
      </c>
      <c r="E85" s="282">
        <v>5.125</v>
      </c>
      <c r="F85" s="101"/>
      <c r="G85" s="39">
        <v>38898</v>
      </c>
      <c r="H85" s="39">
        <v>39629</v>
      </c>
      <c r="I85" s="65"/>
      <c r="J85" s="2"/>
      <c r="K85" s="24" t="s">
        <v>1294</v>
      </c>
      <c r="L85" s="30">
        <v>26498.732</v>
      </c>
      <c r="M85" s="16"/>
      <c r="N85" s="30">
        <v>0</v>
      </c>
      <c r="O85" s="21"/>
      <c r="P85" s="30">
        <v>26498.732</v>
      </c>
      <c r="Q85" s="16" t="s">
        <v>1007</v>
      </c>
      <c r="R85" t="s">
        <v>1126</v>
      </c>
    </row>
    <row r="86" spans="3:18" ht="15.75" customHeight="1">
      <c r="C86" s="325" t="s">
        <v>680</v>
      </c>
      <c r="D86" s="37" t="s">
        <v>1305</v>
      </c>
      <c r="E86" s="282">
        <v>5</v>
      </c>
      <c r="F86" s="101"/>
      <c r="G86" s="39">
        <v>38929</v>
      </c>
      <c r="H86" s="39">
        <v>39660</v>
      </c>
      <c r="I86" s="65"/>
      <c r="J86" s="2"/>
      <c r="K86" s="24" t="s">
        <v>266</v>
      </c>
      <c r="L86" s="30">
        <v>26428.771</v>
      </c>
      <c r="M86" s="16"/>
      <c r="N86" s="30">
        <v>0</v>
      </c>
      <c r="O86" s="21"/>
      <c r="P86" s="30">
        <v>26428.771</v>
      </c>
      <c r="Q86" s="16" t="s">
        <v>1007</v>
      </c>
      <c r="R86" t="s">
        <v>1127</v>
      </c>
    </row>
    <row r="87" spans="3:18" ht="15.75" customHeight="1">
      <c r="C87" s="325" t="s">
        <v>367</v>
      </c>
      <c r="D87" s="37" t="s">
        <v>475</v>
      </c>
      <c r="E87" s="282">
        <v>3.25</v>
      </c>
      <c r="F87" s="101"/>
      <c r="G87" s="39">
        <v>37848</v>
      </c>
      <c r="H87" s="39">
        <v>39675</v>
      </c>
      <c r="I87" s="65"/>
      <c r="J87" s="2"/>
      <c r="K87" s="24" t="s">
        <v>561</v>
      </c>
      <c r="L87" s="30">
        <v>21357.474</v>
      </c>
      <c r="M87" s="16"/>
      <c r="N87" s="30">
        <v>0</v>
      </c>
      <c r="O87" s="21"/>
      <c r="P87" s="30">
        <v>21357.474</v>
      </c>
      <c r="Q87" s="16"/>
      <c r="R87" t="s">
        <v>1128</v>
      </c>
    </row>
    <row r="88" spans="3:18" ht="15.75" customHeight="1">
      <c r="C88" s="325" t="s">
        <v>128</v>
      </c>
      <c r="D88" s="37" t="s">
        <v>474</v>
      </c>
      <c r="E88" s="282">
        <v>4.125</v>
      </c>
      <c r="F88" s="101"/>
      <c r="G88" s="39">
        <v>38579</v>
      </c>
      <c r="H88" s="39">
        <v>39675</v>
      </c>
      <c r="I88" s="65"/>
      <c r="J88" s="2"/>
      <c r="K88" s="24" t="s">
        <v>561</v>
      </c>
      <c r="L88" s="30">
        <v>20290.622</v>
      </c>
      <c r="M88" s="16"/>
      <c r="N88" s="30">
        <v>0</v>
      </c>
      <c r="O88" s="21"/>
      <c r="P88" s="30">
        <v>20290.622</v>
      </c>
      <c r="Q88" s="16"/>
      <c r="R88" t="s">
        <v>1129</v>
      </c>
    </row>
    <row r="89" spans="3:18" ht="15.75" customHeight="1">
      <c r="C89" s="325" t="s">
        <v>362</v>
      </c>
      <c r="D89" s="37" t="s">
        <v>489</v>
      </c>
      <c r="E89" s="282">
        <v>4.875</v>
      </c>
      <c r="F89" s="101"/>
      <c r="G89" s="39">
        <v>38960</v>
      </c>
      <c r="H89" s="39">
        <v>39691</v>
      </c>
      <c r="I89" s="65"/>
      <c r="J89" s="2"/>
      <c r="K89" s="24" t="s">
        <v>385</v>
      </c>
      <c r="L89" s="30">
        <v>26504.09</v>
      </c>
      <c r="M89" s="16"/>
      <c r="N89" s="30">
        <v>0</v>
      </c>
      <c r="O89" s="21"/>
      <c r="P89" s="30">
        <v>26504.09</v>
      </c>
      <c r="Q89" s="16"/>
      <c r="R89" t="s">
        <v>1130</v>
      </c>
    </row>
    <row r="90" spans="3:18" ht="15.75" customHeight="1">
      <c r="C90" s="325" t="s">
        <v>368</v>
      </c>
      <c r="D90" s="37" t="s">
        <v>967</v>
      </c>
      <c r="E90" s="282">
        <v>3.125</v>
      </c>
      <c r="F90" s="101"/>
      <c r="G90" s="39">
        <v>37879</v>
      </c>
      <c r="H90" s="39">
        <v>39706</v>
      </c>
      <c r="I90" s="65"/>
      <c r="J90" s="2"/>
      <c r="K90" s="24" t="s">
        <v>685</v>
      </c>
      <c r="L90" s="30">
        <v>16002.177</v>
      </c>
      <c r="M90" s="16"/>
      <c r="N90" s="30">
        <v>0</v>
      </c>
      <c r="O90" s="21"/>
      <c r="P90" s="30">
        <v>16002.177</v>
      </c>
      <c r="Q90" s="16"/>
      <c r="R90" t="s">
        <v>1131</v>
      </c>
    </row>
    <row r="91" spans="3:18" ht="15.75" customHeight="1">
      <c r="C91" s="325" t="s">
        <v>667</v>
      </c>
      <c r="D91" s="37" t="s">
        <v>668</v>
      </c>
      <c r="E91" s="282">
        <v>4.625</v>
      </c>
      <c r="F91" s="101"/>
      <c r="G91" s="39">
        <v>38992</v>
      </c>
      <c r="H91" s="39">
        <v>39721</v>
      </c>
      <c r="I91" s="65"/>
      <c r="J91" s="2"/>
      <c r="K91" s="24" t="s">
        <v>798</v>
      </c>
      <c r="L91" s="30">
        <v>24499.335</v>
      </c>
      <c r="M91" s="16"/>
      <c r="N91" s="30">
        <v>0</v>
      </c>
      <c r="O91" s="21"/>
      <c r="P91" s="30">
        <v>24499.335</v>
      </c>
      <c r="Q91" s="16"/>
      <c r="R91" t="s">
        <v>1132</v>
      </c>
    </row>
    <row r="92" spans="3:18" ht="15.75" customHeight="1">
      <c r="C92" s="325" t="s">
        <v>369</v>
      </c>
      <c r="D92" s="37" t="s">
        <v>265</v>
      </c>
      <c r="E92" s="282">
        <v>3.125</v>
      </c>
      <c r="F92" s="101"/>
      <c r="G92" s="39">
        <v>37909</v>
      </c>
      <c r="H92" s="39">
        <v>39736</v>
      </c>
      <c r="I92" s="35"/>
      <c r="J92" s="2"/>
      <c r="K92" s="24" t="s">
        <v>800</v>
      </c>
      <c r="L92" s="30">
        <v>15995.702</v>
      </c>
      <c r="M92" s="16"/>
      <c r="N92" s="30">
        <v>0</v>
      </c>
      <c r="O92" s="21"/>
      <c r="P92" s="30">
        <v>15995.702</v>
      </c>
      <c r="Q92" s="16"/>
      <c r="R92" t="s">
        <v>1133</v>
      </c>
    </row>
    <row r="93" spans="3:18" ht="15.75" customHeight="1">
      <c r="C93" s="325" t="s">
        <v>670</v>
      </c>
      <c r="D93" s="37" t="s">
        <v>671</v>
      </c>
      <c r="E93" s="282">
        <v>4.875</v>
      </c>
      <c r="F93" s="101"/>
      <c r="G93" s="39">
        <v>39021</v>
      </c>
      <c r="H93" s="39">
        <v>39752</v>
      </c>
      <c r="I93" s="35"/>
      <c r="J93" s="2"/>
      <c r="K93" s="24" t="s">
        <v>469</v>
      </c>
      <c r="L93" s="30">
        <v>22727.821</v>
      </c>
      <c r="M93" s="16"/>
      <c r="N93" s="30">
        <v>0</v>
      </c>
      <c r="O93" s="21"/>
      <c r="P93" s="30">
        <v>22727.821</v>
      </c>
      <c r="Q93" s="16"/>
      <c r="R93" t="s">
        <v>1134</v>
      </c>
    </row>
    <row r="94" spans="3:18" ht="15.75" customHeight="1">
      <c r="C94" s="325" t="s">
        <v>370</v>
      </c>
      <c r="D94" s="37" t="s">
        <v>969</v>
      </c>
      <c r="E94" s="282">
        <v>4.75</v>
      </c>
      <c r="F94" s="101"/>
      <c r="G94" s="39">
        <v>36115</v>
      </c>
      <c r="H94" s="39">
        <v>39767</v>
      </c>
      <c r="I94" s="65"/>
      <c r="J94" s="2"/>
      <c r="K94" s="24" t="s">
        <v>471</v>
      </c>
      <c r="L94" s="30">
        <v>25083.125</v>
      </c>
      <c r="M94" s="16"/>
      <c r="N94" s="30">
        <v>0</v>
      </c>
      <c r="O94" s="21"/>
      <c r="P94" s="30">
        <v>25083.125</v>
      </c>
      <c r="Q94" s="16"/>
      <c r="R94" t="s">
        <v>1135</v>
      </c>
    </row>
    <row r="95" spans="3:18" ht="15.75" customHeight="1">
      <c r="C95" s="325" t="s">
        <v>371</v>
      </c>
      <c r="D95" s="37" t="s">
        <v>562</v>
      </c>
      <c r="E95" s="282">
        <v>3.375</v>
      </c>
      <c r="F95" s="101"/>
      <c r="G95" s="39">
        <v>37942</v>
      </c>
      <c r="H95" s="39">
        <v>39767</v>
      </c>
      <c r="I95" s="65"/>
      <c r="J95" s="2"/>
      <c r="K95" s="24" t="s">
        <v>471</v>
      </c>
      <c r="L95" s="30">
        <v>18181.033</v>
      </c>
      <c r="M95" s="16"/>
      <c r="N95" s="30">
        <v>0</v>
      </c>
      <c r="O95" s="21"/>
      <c r="P95" s="30">
        <v>18181.033</v>
      </c>
      <c r="Q95" s="16"/>
      <c r="R95" t="s">
        <v>1136</v>
      </c>
    </row>
    <row r="96" spans="3:18" ht="15.75" customHeight="1">
      <c r="C96" s="325" t="s">
        <v>1311</v>
      </c>
      <c r="D96" s="37" t="s">
        <v>476</v>
      </c>
      <c r="E96" s="282">
        <v>4.375</v>
      </c>
      <c r="F96" s="101"/>
      <c r="G96" s="39">
        <v>38671</v>
      </c>
      <c r="H96" s="39">
        <v>39767</v>
      </c>
      <c r="I96" s="65"/>
      <c r="J96" s="2"/>
      <c r="K96" s="24" t="s">
        <v>471</v>
      </c>
      <c r="L96" s="30">
        <v>21449.894</v>
      </c>
      <c r="M96" s="16"/>
      <c r="N96" s="30">
        <v>0</v>
      </c>
      <c r="O96" s="21"/>
      <c r="P96" s="30">
        <v>21449.894</v>
      </c>
      <c r="Q96" s="16"/>
      <c r="R96" t="s">
        <v>1137</v>
      </c>
    </row>
    <row r="97" spans="3:18" ht="15.75" customHeight="1">
      <c r="C97" s="325" t="s">
        <v>765</v>
      </c>
      <c r="D97" s="37" t="s">
        <v>766</v>
      </c>
      <c r="E97" s="282">
        <v>4.625</v>
      </c>
      <c r="F97" s="101"/>
      <c r="G97" s="39">
        <v>39051</v>
      </c>
      <c r="H97" s="39">
        <v>39782</v>
      </c>
      <c r="I97" s="65"/>
      <c r="J97" s="2"/>
      <c r="K97" s="24" t="s">
        <v>473</v>
      </c>
      <c r="L97" s="30">
        <v>24338.153</v>
      </c>
      <c r="M97" s="16"/>
      <c r="N97" s="30">
        <v>0</v>
      </c>
      <c r="O97" s="21"/>
      <c r="P97" s="30">
        <v>24338.153</v>
      </c>
      <c r="Q97" s="16"/>
      <c r="R97" t="s">
        <v>1138</v>
      </c>
    </row>
    <row r="98" spans="3:18" ht="15.75" customHeight="1">
      <c r="C98" s="325" t="s">
        <v>364</v>
      </c>
      <c r="D98" s="37" t="s">
        <v>563</v>
      </c>
      <c r="E98" s="282">
        <v>3.375</v>
      </c>
      <c r="F98" s="101"/>
      <c r="G98" s="39">
        <v>37970</v>
      </c>
      <c r="H98" s="39">
        <v>39797</v>
      </c>
      <c r="I98" s="65"/>
      <c r="J98" s="2"/>
      <c r="K98" s="24" t="s">
        <v>449</v>
      </c>
      <c r="L98" s="30">
        <v>16000.028</v>
      </c>
      <c r="M98" s="16"/>
      <c r="N98" s="30">
        <v>0</v>
      </c>
      <c r="O98" s="21"/>
      <c r="P98" s="30">
        <v>16000.028</v>
      </c>
      <c r="Q98" s="16"/>
      <c r="R98" t="s">
        <v>1139</v>
      </c>
    </row>
    <row r="99" spans="3:18" ht="15.75" customHeight="1">
      <c r="C99" s="325" t="s">
        <v>1067</v>
      </c>
      <c r="D99" s="37" t="s">
        <v>1068</v>
      </c>
      <c r="E99" s="282">
        <v>4.75</v>
      </c>
      <c r="F99" s="101"/>
      <c r="G99" s="39">
        <v>39084</v>
      </c>
      <c r="H99" s="39">
        <v>39813</v>
      </c>
      <c r="I99" s="65"/>
      <c r="J99" s="2"/>
      <c r="K99" s="24" t="s">
        <v>262</v>
      </c>
      <c r="L99" s="30">
        <v>24816.923</v>
      </c>
      <c r="M99" s="16"/>
      <c r="N99" s="30">
        <v>0</v>
      </c>
      <c r="O99" s="21"/>
      <c r="P99" s="30">
        <v>24816.923</v>
      </c>
      <c r="Q99" s="16"/>
      <c r="R99" t="s">
        <v>1140</v>
      </c>
    </row>
    <row r="100" spans="3:18" ht="15.75" customHeight="1">
      <c r="C100" s="325" t="s">
        <v>365</v>
      </c>
      <c r="D100" s="37" t="s">
        <v>969</v>
      </c>
      <c r="E100" s="282">
        <v>3.25</v>
      </c>
      <c r="F100" s="101"/>
      <c r="G100" s="39">
        <v>38001</v>
      </c>
      <c r="H100" s="39">
        <v>39828</v>
      </c>
      <c r="I100" s="65"/>
      <c r="J100" s="2"/>
      <c r="K100" s="24" t="s">
        <v>1020</v>
      </c>
      <c r="L100" s="30">
        <v>16002.546</v>
      </c>
      <c r="M100" s="16"/>
      <c r="N100" s="30">
        <v>0</v>
      </c>
      <c r="O100" s="21"/>
      <c r="P100" s="30">
        <v>16002.546</v>
      </c>
      <c r="Q100" s="16"/>
      <c r="R100" t="s">
        <v>1141</v>
      </c>
    </row>
    <row r="101" spans="3:18" ht="15.75" customHeight="1">
      <c r="C101" s="325" t="s">
        <v>376</v>
      </c>
      <c r="D101" s="37" t="s">
        <v>261</v>
      </c>
      <c r="E101" s="282">
        <v>4.875</v>
      </c>
      <c r="F101" s="101"/>
      <c r="G101" s="39">
        <v>39113</v>
      </c>
      <c r="H101" s="39">
        <v>39844</v>
      </c>
      <c r="I101" s="65"/>
      <c r="J101" s="2"/>
      <c r="K101" s="24" t="s">
        <v>39</v>
      </c>
      <c r="L101" s="30">
        <v>22976.678</v>
      </c>
      <c r="M101" s="16"/>
      <c r="N101" s="30">
        <v>0</v>
      </c>
      <c r="O101" s="21"/>
      <c r="P101" s="30">
        <v>22976.678</v>
      </c>
      <c r="Q101" s="16"/>
      <c r="R101" t="s">
        <v>1142</v>
      </c>
    </row>
    <row r="102" spans="3:18" ht="15.75" customHeight="1">
      <c r="C102" s="325" t="s">
        <v>820</v>
      </c>
      <c r="D102" s="37" t="s">
        <v>263</v>
      </c>
      <c r="E102" s="282">
        <v>3</v>
      </c>
      <c r="F102" s="101"/>
      <c r="G102" s="39">
        <v>38034</v>
      </c>
      <c r="H102" s="39">
        <v>39859</v>
      </c>
      <c r="I102" s="65"/>
      <c r="J102" s="2"/>
      <c r="K102" s="24" t="s">
        <v>1295</v>
      </c>
      <c r="L102" s="30">
        <v>17433.763</v>
      </c>
      <c r="M102" s="16"/>
      <c r="N102" s="30">
        <v>0</v>
      </c>
      <c r="O102" s="21"/>
      <c r="P102" s="30">
        <v>17433.763</v>
      </c>
      <c r="Q102" s="16"/>
      <c r="R102" t="s">
        <v>1143</v>
      </c>
    </row>
    <row r="103" spans="3:18" ht="15.75" customHeight="1">
      <c r="C103" s="325" t="s">
        <v>60</v>
      </c>
      <c r="D103" s="37" t="s">
        <v>478</v>
      </c>
      <c r="E103" s="282">
        <v>4.5</v>
      </c>
      <c r="F103" s="101"/>
      <c r="G103" s="39">
        <v>38763</v>
      </c>
      <c r="H103" s="39">
        <v>39859</v>
      </c>
      <c r="I103" s="65"/>
      <c r="J103" s="2"/>
      <c r="K103" s="24" t="s">
        <v>1295</v>
      </c>
      <c r="L103" s="30">
        <v>22308.5</v>
      </c>
      <c r="M103" s="16"/>
      <c r="N103" s="30">
        <v>0</v>
      </c>
      <c r="O103" s="21"/>
      <c r="P103" s="30">
        <v>22308.5</v>
      </c>
      <c r="Q103" s="16" t="s">
        <v>1007</v>
      </c>
      <c r="R103" t="s">
        <v>1144</v>
      </c>
    </row>
    <row r="104" spans="3:18" ht="15.75" customHeight="1">
      <c r="C104" s="325" t="s">
        <v>164</v>
      </c>
      <c r="D104" s="37" t="s">
        <v>799</v>
      </c>
      <c r="E104" s="282">
        <v>2.625</v>
      </c>
      <c r="F104" s="101"/>
      <c r="G104" s="39">
        <v>38061</v>
      </c>
      <c r="H104" s="39">
        <v>39887</v>
      </c>
      <c r="I104" s="65"/>
      <c r="J104" s="2"/>
      <c r="K104" s="24" t="s">
        <v>890</v>
      </c>
      <c r="L104" s="30">
        <v>16001.063</v>
      </c>
      <c r="M104" s="16"/>
      <c r="N104" s="30">
        <v>0</v>
      </c>
      <c r="O104" s="21"/>
      <c r="P104" s="30">
        <v>16001.063</v>
      </c>
      <c r="Q104" s="16"/>
      <c r="R104" t="s">
        <v>1145</v>
      </c>
    </row>
    <row r="105" spans="3:18" ht="15.75" customHeight="1">
      <c r="C105" s="325" t="s">
        <v>165</v>
      </c>
      <c r="D105" s="37" t="s">
        <v>475</v>
      </c>
      <c r="E105" s="282">
        <v>3.125</v>
      </c>
      <c r="F105" s="101"/>
      <c r="G105" s="39">
        <v>38092</v>
      </c>
      <c r="H105" s="39">
        <v>39918</v>
      </c>
      <c r="I105" s="65"/>
      <c r="J105" s="2"/>
      <c r="K105" s="24" t="s">
        <v>1297</v>
      </c>
      <c r="L105" s="30">
        <v>16002.805</v>
      </c>
      <c r="M105" s="16"/>
      <c r="N105" s="30">
        <v>0</v>
      </c>
      <c r="O105" s="21"/>
      <c r="P105" s="30">
        <v>16002.805</v>
      </c>
      <c r="Q105" s="16"/>
      <c r="R105" t="s">
        <v>1146</v>
      </c>
    </row>
    <row r="106" spans="3:18" ht="15.75" customHeight="1">
      <c r="C106" s="325" t="s">
        <v>166</v>
      </c>
      <c r="D106" s="37" t="s">
        <v>470</v>
      </c>
      <c r="E106" s="282">
        <v>5.5</v>
      </c>
      <c r="F106" s="101"/>
      <c r="G106" s="39">
        <v>36297</v>
      </c>
      <c r="H106" s="39">
        <v>39948</v>
      </c>
      <c r="I106" s="65"/>
      <c r="J106" s="2"/>
      <c r="K106" s="24" t="s">
        <v>1296</v>
      </c>
      <c r="L106" s="30">
        <v>14794.79</v>
      </c>
      <c r="M106" s="16"/>
      <c r="N106" s="30">
        <v>0</v>
      </c>
      <c r="O106" s="21"/>
      <c r="P106" s="30">
        <v>14794.79</v>
      </c>
      <c r="Q106" s="16"/>
      <c r="R106" t="s">
        <v>1147</v>
      </c>
    </row>
    <row r="107" spans="3:18" ht="15.75" customHeight="1">
      <c r="C107" s="325" t="s">
        <v>167</v>
      </c>
      <c r="D107" s="37" t="s">
        <v>967</v>
      </c>
      <c r="E107" s="282">
        <v>3.875</v>
      </c>
      <c r="F107" s="101"/>
      <c r="G107" s="39">
        <v>38124</v>
      </c>
      <c r="H107" s="39">
        <v>39948</v>
      </c>
      <c r="I107" s="65"/>
      <c r="J107" s="2"/>
      <c r="K107" s="24" t="s">
        <v>1296</v>
      </c>
      <c r="L107" s="30">
        <v>18059.937</v>
      </c>
      <c r="M107" s="16"/>
      <c r="N107" s="30">
        <v>0</v>
      </c>
      <c r="O107" s="21"/>
      <c r="P107" s="30">
        <v>18059.937</v>
      </c>
      <c r="Q107" s="16"/>
      <c r="R107" t="s">
        <v>1148</v>
      </c>
    </row>
    <row r="108" spans="3:18" ht="15.75" customHeight="1">
      <c r="C108" s="325" t="s">
        <v>160</v>
      </c>
      <c r="D108" s="37" t="s">
        <v>479</v>
      </c>
      <c r="E108" s="282">
        <v>4.875</v>
      </c>
      <c r="F108" s="101"/>
      <c r="G108" s="39">
        <v>38852</v>
      </c>
      <c r="H108" s="39">
        <v>39948</v>
      </c>
      <c r="I108" s="65"/>
      <c r="J108" s="2"/>
      <c r="K108" s="24" t="s">
        <v>1296</v>
      </c>
      <c r="L108" s="30">
        <v>27380.356</v>
      </c>
      <c r="M108" s="16"/>
      <c r="N108" s="30">
        <v>0</v>
      </c>
      <c r="O108" s="21"/>
      <c r="P108" s="30">
        <v>27380.356</v>
      </c>
      <c r="Q108" s="16" t="s">
        <v>1007</v>
      </c>
      <c r="R108" t="s">
        <v>1149</v>
      </c>
    </row>
    <row r="109" spans="3:18" ht="15.75" customHeight="1">
      <c r="C109" s="325" t="s">
        <v>275</v>
      </c>
      <c r="D109" s="37" t="s">
        <v>265</v>
      </c>
      <c r="E109" s="282">
        <v>4</v>
      </c>
      <c r="F109" s="101"/>
      <c r="G109" s="39">
        <v>38153</v>
      </c>
      <c r="H109" s="39">
        <v>39979</v>
      </c>
      <c r="I109" s="35"/>
      <c r="J109" s="2"/>
      <c r="K109" s="24" t="s">
        <v>18</v>
      </c>
      <c r="L109" s="30">
        <v>15004.754</v>
      </c>
      <c r="M109" s="16"/>
      <c r="N109" s="30">
        <v>0</v>
      </c>
      <c r="O109" s="21"/>
      <c r="P109" s="30">
        <v>15004.754</v>
      </c>
      <c r="Q109" s="16"/>
      <c r="R109" t="s">
        <v>1150</v>
      </c>
    </row>
    <row r="110" spans="3:18" ht="15.75" customHeight="1">
      <c r="C110" s="325" t="s">
        <v>1043</v>
      </c>
      <c r="D110" s="37" t="s">
        <v>562</v>
      </c>
      <c r="E110" s="282">
        <v>3.625</v>
      </c>
      <c r="F110" s="101"/>
      <c r="G110" s="39">
        <v>38183</v>
      </c>
      <c r="H110" s="39">
        <v>40009</v>
      </c>
      <c r="I110" s="35"/>
      <c r="J110" s="2"/>
      <c r="K110" s="24" t="s">
        <v>264</v>
      </c>
      <c r="L110" s="30">
        <v>15004.962</v>
      </c>
      <c r="M110" s="16"/>
      <c r="N110" s="30">
        <v>0</v>
      </c>
      <c r="O110" s="21"/>
      <c r="P110" s="30">
        <v>15004.962</v>
      </c>
      <c r="Q110" s="16"/>
      <c r="R110" t="s">
        <v>1151</v>
      </c>
    </row>
    <row r="111" spans="3:18" ht="15.75" customHeight="1">
      <c r="C111" s="325" t="s">
        <v>1044</v>
      </c>
      <c r="D111" s="37" t="s">
        <v>477</v>
      </c>
      <c r="E111" s="282">
        <v>6</v>
      </c>
      <c r="F111" s="101"/>
      <c r="G111" s="39">
        <v>36388</v>
      </c>
      <c r="H111" s="39">
        <v>40040</v>
      </c>
      <c r="I111" s="65"/>
      <c r="J111" s="2"/>
      <c r="K111" s="24" t="s">
        <v>561</v>
      </c>
      <c r="L111" s="30">
        <v>27399.894</v>
      </c>
      <c r="M111" s="16"/>
      <c r="N111" s="30">
        <v>0</v>
      </c>
      <c r="O111" s="21"/>
      <c r="P111" s="30">
        <v>27399.894</v>
      </c>
      <c r="Q111" s="16"/>
      <c r="R111" t="s">
        <v>1152</v>
      </c>
    </row>
    <row r="112" spans="3:18" ht="15.75" customHeight="1">
      <c r="C112" s="325" t="s">
        <v>1045</v>
      </c>
      <c r="D112" s="37" t="s">
        <v>563</v>
      </c>
      <c r="E112" s="282">
        <v>3.5</v>
      </c>
      <c r="F112" s="101"/>
      <c r="G112" s="39">
        <v>38215</v>
      </c>
      <c r="H112" s="39">
        <v>40040</v>
      </c>
      <c r="I112" s="65"/>
      <c r="J112" s="2"/>
      <c r="K112" s="24" t="s">
        <v>561</v>
      </c>
      <c r="L112" s="30">
        <v>17294.686</v>
      </c>
      <c r="M112" s="16"/>
      <c r="N112" s="30">
        <v>0</v>
      </c>
      <c r="O112" s="21"/>
      <c r="P112" s="30">
        <v>17294.686</v>
      </c>
      <c r="Q112" s="16"/>
      <c r="R112" t="s">
        <v>1153</v>
      </c>
    </row>
    <row r="113" spans="3:18" ht="15.75" customHeight="1">
      <c r="C113" s="325" t="s">
        <v>360</v>
      </c>
      <c r="D113" s="37" t="s">
        <v>968</v>
      </c>
      <c r="E113" s="282">
        <v>4.875</v>
      </c>
      <c r="F113" s="101"/>
      <c r="G113" s="39">
        <v>38944</v>
      </c>
      <c r="H113" s="39">
        <v>40040</v>
      </c>
      <c r="I113" s="65"/>
      <c r="J113" s="2"/>
      <c r="K113" s="24" t="s">
        <v>561</v>
      </c>
      <c r="L113" s="30">
        <v>23420.414</v>
      </c>
      <c r="M113" s="16"/>
      <c r="N113" s="30">
        <v>0</v>
      </c>
      <c r="O113" s="21"/>
      <c r="P113" s="30">
        <v>23420.414</v>
      </c>
      <c r="Q113" s="16" t="s">
        <v>1007</v>
      </c>
      <c r="R113" t="s">
        <v>1154</v>
      </c>
    </row>
    <row r="114" spans="3:18" ht="15.75" customHeight="1">
      <c r="C114" s="325" t="s">
        <v>1046</v>
      </c>
      <c r="D114" s="37" t="s">
        <v>468</v>
      </c>
      <c r="E114" s="282">
        <v>3.375</v>
      </c>
      <c r="F114" s="101"/>
      <c r="G114" s="39">
        <v>38245</v>
      </c>
      <c r="H114" s="39">
        <v>40071</v>
      </c>
      <c r="I114" s="35"/>
      <c r="J114" s="2"/>
      <c r="K114" s="24" t="s">
        <v>685</v>
      </c>
      <c r="L114" s="30">
        <v>15005.079</v>
      </c>
      <c r="M114" s="16"/>
      <c r="N114" s="30">
        <v>0</v>
      </c>
      <c r="O114" s="21"/>
      <c r="P114" s="30">
        <v>15005.079</v>
      </c>
      <c r="Q114" s="16"/>
      <c r="R114" t="s">
        <v>1155</v>
      </c>
    </row>
    <row r="115" spans="3:18" ht="15.75" customHeight="1">
      <c r="C115" s="325" t="s">
        <v>1047</v>
      </c>
      <c r="D115" s="37" t="s">
        <v>472</v>
      </c>
      <c r="E115" s="282">
        <v>3.375</v>
      </c>
      <c r="F115" s="101"/>
      <c r="G115" s="39">
        <v>38275</v>
      </c>
      <c r="H115" s="39">
        <v>40101</v>
      </c>
      <c r="I115" s="35"/>
      <c r="J115" s="2"/>
      <c r="K115" s="24" t="s">
        <v>800</v>
      </c>
      <c r="L115" s="30">
        <v>15005.091</v>
      </c>
      <c r="M115" s="16"/>
      <c r="N115" s="30">
        <v>0</v>
      </c>
      <c r="O115" s="21"/>
      <c r="P115" s="30">
        <v>15005.091</v>
      </c>
      <c r="Q115" s="16"/>
      <c r="R115" t="s">
        <v>1156</v>
      </c>
    </row>
    <row r="116" spans="3:18" ht="15.75" customHeight="1">
      <c r="C116" s="325" t="s">
        <v>1048</v>
      </c>
      <c r="D116" s="37" t="s">
        <v>474</v>
      </c>
      <c r="E116" s="282">
        <v>3.5</v>
      </c>
      <c r="F116" s="101"/>
      <c r="G116" s="39">
        <v>38306</v>
      </c>
      <c r="H116" s="39">
        <v>40132</v>
      </c>
      <c r="I116" s="35"/>
      <c r="J116" s="2"/>
      <c r="K116" s="24" t="s">
        <v>471</v>
      </c>
      <c r="L116" s="30">
        <v>18751.928</v>
      </c>
      <c r="M116" s="16"/>
      <c r="N116" s="30">
        <v>0</v>
      </c>
      <c r="O116" s="21"/>
      <c r="P116" s="30">
        <v>18751.928</v>
      </c>
      <c r="Q116" s="16"/>
      <c r="R116" t="s">
        <v>1157</v>
      </c>
    </row>
    <row r="117" spans="3:18" ht="15.75" customHeight="1">
      <c r="C117" s="325" t="s">
        <v>639</v>
      </c>
      <c r="D117" s="37" t="s">
        <v>868</v>
      </c>
      <c r="E117" s="282">
        <v>4.625</v>
      </c>
      <c r="F117" s="101"/>
      <c r="G117" s="39">
        <v>39036</v>
      </c>
      <c r="H117" s="39">
        <v>40132</v>
      </c>
      <c r="I117" s="35"/>
      <c r="J117" s="2"/>
      <c r="K117" s="24" t="s">
        <v>471</v>
      </c>
      <c r="L117" s="30">
        <v>24772.846</v>
      </c>
      <c r="M117" s="16"/>
      <c r="N117" s="30">
        <v>0</v>
      </c>
      <c r="O117" s="21"/>
      <c r="P117" s="30">
        <v>24772.846</v>
      </c>
      <c r="Q117" s="16"/>
      <c r="R117" t="s">
        <v>1158</v>
      </c>
    </row>
    <row r="118" spans="3:18" ht="15.75" customHeight="1">
      <c r="C118" s="325" t="s">
        <v>1049</v>
      </c>
      <c r="D118" s="37" t="s">
        <v>476</v>
      </c>
      <c r="E118" s="282">
        <v>3.5</v>
      </c>
      <c r="F118" s="101"/>
      <c r="G118" s="39">
        <v>38336</v>
      </c>
      <c r="H118" s="39">
        <v>40162</v>
      </c>
      <c r="I118" s="35"/>
      <c r="J118" s="2"/>
      <c r="K118" s="24" t="s">
        <v>449</v>
      </c>
      <c r="L118" s="30">
        <v>15002.485</v>
      </c>
      <c r="M118" s="16"/>
      <c r="N118" s="30">
        <v>0</v>
      </c>
      <c r="O118" s="21"/>
      <c r="P118" s="30">
        <v>15002.485</v>
      </c>
      <c r="Q118" s="16"/>
      <c r="R118" t="s">
        <v>1159</v>
      </c>
    </row>
    <row r="119" spans="3:18" ht="15.75" customHeight="1">
      <c r="C119" s="325" t="s">
        <v>1050</v>
      </c>
      <c r="D119" s="37" t="s">
        <v>263</v>
      </c>
      <c r="E119" s="282">
        <v>3.625</v>
      </c>
      <c r="F119" s="101"/>
      <c r="G119" s="39">
        <v>38370</v>
      </c>
      <c r="H119" s="39">
        <v>40193</v>
      </c>
      <c r="I119" s="35"/>
      <c r="J119" s="2"/>
      <c r="K119" s="24" t="s">
        <v>1020</v>
      </c>
      <c r="L119" s="30">
        <v>15004.697</v>
      </c>
      <c r="M119" s="16"/>
      <c r="N119" s="30">
        <v>0</v>
      </c>
      <c r="O119" s="21"/>
      <c r="P119" s="30">
        <v>15004.697</v>
      </c>
      <c r="Q119" s="16"/>
      <c r="R119" t="s">
        <v>1160</v>
      </c>
    </row>
    <row r="120" spans="3:18" ht="15.75" customHeight="1">
      <c r="C120" s="325" t="s">
        <v>1051</v>
      </c>
      <c r="D120" s="37" t="s">
        <v>470</v>
      </c>
      <c r="E120" s="282">
        <v>6.5</v>
      </c>
      <c r="F120" s="101"/>
      <c r="G120" s="39">
        <v>36571</v>
      </c>
      <c r="H120" s="39">
        <v>40224</v>
      </c>
      <c r="I120" s="65"/>
      <c r="J120" s="2"/>
      <c r="K120" s="24" t="s">
        <v>1295</v>
      </c>
      <c r="L120" s="30">
        <v>23355.709</v>
      </c>
      <c r="M120" s="16"/>
      <c r="N120" s="30">
        <v>0</v>
      </c>
      <c r="O120" s="21"/>
      <c r="P120" s="30">
        <v>23355.709</v>
      </c>
      <c r="Q120" s="16"/>
      <c r="R120" t="s">
        <v>1161</v>
      </c>
    </row>
    <row r="121" spans="3:18" ht="15.75" customHeight="1">
      <c r="C121" s="325" t="s">
        <v>1052</v>
      </c>
      <c r="D121" s="37" t="s">
        <v>799</v>
      </c>
      <c r="E121" s="282">
        <v>3.5</v>
      </c>
      <c r="F121" s="101"/>
      <c r="G121" s="39">
        <v>38398</v>
      </c>
      <c r="H121" s="39">
        <v>40224</v>
      </c>
      <c r="I121" s="65"/>
      <c r="J121" s="2"/>
      <c r="K121" s="24" t="s">
        <v>1295</v>
      </c>
      <c r="L121" s="30">
        <v>16617.068</v>
      </c>
      <c r="M121" s="16"/>
      <c r="N121" s="30">
        <v>0</v>
      </c>
      <c r="O121" s="21"/>
      <c r="P121" s="30">
        <v>16617.068</v>
      </c>
      <c r="Q121" s="16"/>
      <c r="R121" t="s">
        <v>1162</v>
      </c>
    </row>
    <row r="122" spans="3:18" ht="15.75" customHeight="1">
      <c r="C122" s="325" t="s">
        <v>1053</v>
      </c>
      <c r="D122" s="37" t="s">
        <v>475</v>
      </c>
      <c r="E122" s="282">
        <v>4</v>
      </c>
      <c r="F122" s="101"/>
      <c r="G122" s="39">
        <v>38426</v>
      </c>
      <c r="H122" s="39">
        <v>40252</v>
      </c>
      <c r="I122" s="65"/>
      <c r="J122" s="2"/>
      <c r="K122" s="24" t="s">
        <v>890</v>
      </c>
      <c r="L122" s="30">
        <v>15005.048</v>
      </c>
      <c r="M122" s="16"/>
      <c r="N122" s="30">
        <v>0</v>
      </c>
      <c r="O122" s="21"/>
      <c r="P122" s="30">
        <v>15005.048</v>
      </c>
      <c r="Q122" s="16"/>
      <c r="R122" t="s">
        <v>1163</v>
      </c>
    </row>
    <row r="123" spans="3:18" ht="15.75" customHeight="1">
      <c r="C123" s="325" t="s">
        <v>1054</v>
      </c>
      <c r="D123" s="37" t="s">
        <v>967</v>
      </c>
      <c r="E123" s="282">
        <v>4</v>
      </c>
      <c r="F123" s="101"/>
      <c r="G123" s="39">
        <v>38457</v>
      </c>
      <c r="H123" s="39">
        <v>40283</v>
      </c>
      <c r="I123" s="65"/>
      <c r="J123" s="2"/>
      <c r="K123" s="24" t="s">
        <v>1297</v>
      </c>
      <c r="L123" s="30">
        <v>15001.494</v>
      </c>
      <c r="M123" s="16"/>
      <c r="N123" s="30">
        <v>0</v>
      </c>
      <c r="O123" s="21"/>
      <c r="P123" s="30">
        <v>15001.494</v>
      </c>
      <c r="Q123" s="16"/>
      <c r="R123" t="s">
        <v>1164</v>
      </c>
    </row>
    <row r="124" spans="3:18" ht="15.75" customHeight="1">
      <c r="C124" s="325" t="s">
        <v>1055</v>
      </c>
      <c r="D124" s="37" t="s">
        <v>265</v>
      </c>
      <c r="E124" s="282">
        <v>3.875</v>
      </c>
      <c r="F124" s="101"/>
      <c r="G124" s="39">
        <v>38488</v>
      </c>
      <c r="H124" s="39">
        <v>40313</v>
      </c>
      <c r="I124" s="65"/>
      <c r="J124" s="2"/>
      <c r="K124" s="24" t="s">
        <v>1296</v>
      </c>
      <c r="L124" s="30">
        <v>18748.844</v>
      </c>
      <c r="M124" s="16"/>
      <c r="N124" s="30">
        <v>0</v>
      </c>
      <c r="O124" s="21"/>
      <c r="P124" s="30">
        <v>18748.844</v>
      </c>
      <c r="Q124" s="16"/>
      <c r="R124" t="s">
        <v>1165</v>
      </c>
    </row>
    <row r="125" spans="3:18" ht="15.75" customHeight="1">
      <c r="C125" s="325" t="s">
        <v>1056</v>
      </c>
      <c r="D125" s="37" t="s">
        <v>562</v>
      </c>
      <c r="E125" s="282">
        <v>3.625</v>
      </c>
      <c r="F125" s="101"/>
      <c r="G125" s="39">
        <v>38518</v>
      </c>
      <c r="H125" s="39">
        <v>40344</v>
      </c>
      <c r="I125" s="65"/>
      <c r="J125" s="2"/>
      <c r="K125" s="24" t="s">
        <v>18</v>
      </c>
      <c r="L125" s="30">
        <v>14001.099</v>
      </c>
      <c r="M125" s="16"/>
      <c r="N125" s="30">
        <v>0</v>
      </c>
      <c r="O125" s="21"/>
      <c r="P125" s="30">
        <v>14001.099</v>
      </c>
      <c r="Q125" s="16"/>
      <c r="R125" t="s">
        <v>1166</v>
      </c>
    </row>
    <row r="126" spans="3:18" ht="15.75" customHeight="1">
      <c r="C126" s="325" t="s">
        <v>599</v>
      </c>
      <c r="D126" s="37" t="s">
        <v>563</v>
      </c>
      <c r="E126" s="282">
        <v>3.875</v>
      </c>
      <c r="F126" s="101"/>
      <c r="G126" s="39">
        <v>38548</v>
      </c>
      <c r="H126" s="39">
        <v>40374</v>
      </c>
      <c r="I126" s="65"/>
      <c r="J126" s="2"/>
      <c r="K126" s="24" t="s">
        <v>264</v>
      </c>
      <c r="L126" s="30">
        <v>13000.529</v>
      </c>
      <c r="M126" s="16"/>
      <c r="N126" s="30">
        <v>0</v>
      </c>
      <c r="O126" s="21"/>
      <c r="P126" s="30">
        <v>13000.529</v>
      </c>
      <c r="Q126" s="16"/>
      <c r="R126" t="s">
        <v>1167</v>
      </c>
    </row>
    <row r="127" spans="3:18" ht="15.75" customHeight="1">
      <c r="C127" s="325" t="s">
        <v>1057</v>
      </c>
      <c r="D127" s="37" t="s">
        <v>477</v>
      </c>
      <c r="E127" s="282">
        <v>5.75</v>
      </c>
      <c r="F127" s="101"/>
      <c r="G127" s="39">
        <v>36753</v>
      </c>
      <c r="H127" s="39">
        <v>40405</v>
      </c>
      <c r="I127" s="65"/>
      <c r="J127" s="2"/>
      <c r="K127" s="24" t="s">
        <v>561</v>
      </c>
      <c r="L127" s="30">
        <v>22437.594</v>
      </c>
      <c r="M127" s="16"/>
      <c r="N127" s="30">
        <v>0</v>
      </c>
      <c r="O127" s="21"/>
      <c r="P127" s="30">
        <v>22437.594</v>
      </c>
      <c r="Q127" s="16"/>
      <c r="R127" t="s">
        <v>1168</v>
      </c>
    </row>
    <row r="128" spans="3:18" ht="15.75" customHeight="1">
      <c r="C128" s="325" t="s">
        <v>129</v>
      </c>
      <c r="D128" s="37" t="s">
        <v>468</v>
      </c>
      <c r="E128" s="282">
        <v>4.125</v>
      </c>
      <c r="F128" s="101"/>
      <c r="G128" s="39">
        <v>38579</v>
      </c>
      <c r="H128" s="39">
        <v>40405</v>
      </c>
      <c r="I128" s="65"/>
      <c r="J128" s="2"/>
      <c r="K128" s="24" t="s">
        <v>561</v>
      </c>
      <c r="L128" s="30">
        <v>14963.424</v>
      </c>
      <c r="M128" s="16"/>
      <c r="N128" s="30">
        <v>0</v>
      </c>
      <c r="O128" s="21"/>
      <c r="P128" s="30">
        <v>14963.424</v>
      </c>
      <c r="Q128" s="16"/>
      <c r="R128" t="s">
        <v>1169</v>
      </c>
    </row>
    <row r="129" spans="3:18" ht="15.75" customHeight="1">
      <c r="C129" s="325" t="s">
        <v>245</v>
      </c>
      <c r="D129" s="37" t="s">
        <v>472</v>
      </c>
      <c r="E129" s="282">
        <v>3.875</v>
      </c>
      <c r="F129" s="101"/>
      <c r="G129" s="39">
        <v>38610</v>
      </c>
      <c r="H129" s="39">
        <v>40436</v>
      </c>
      <c r="I129" s="65"/>
      <c r="J129" s="2"/>
      <c r="K129" s="24" t="s">
        <v>685</v>
      </c>
      <c r="L129" s="30">
        <v>13000.827</v>
      </c>
      <c r="M129" s="16"/>
      <c r="N129" s="30">
        <v>0</v>
      </c>
      <c r="O129" s="21"/>
      <c r="P129" s="30">
        <v>13000.827</v>
      </c>
      <c r="Q129" s="16"/>
      <c r="R129" t="s">
        <v>1170</v>
      </c>
    </row>
    <row r="130" spans="3:18" ht="15.75" customHeight="1">
      <c r="C130" s="325" t="s">
        <v>733</v>
      </c>
      <c r="D130" s="37" t="s">
        <v>474</v>
      </c>
      <c r="E130" s="282">
        <v>4.25</v>
      </c>
      <c r="F130" s="101"/>
      <c r="G130" s="39">
        <v>38642</v>
      </c>
      <c r="H130" s="39">
        <v>40466</v>
      </c>
      <c r="I130" s="65"/>
      <c r="J130" s="2"/>
      <c r="K130" s="24" t="s">
        <v>800</v>
      </c>
      <c r="L130" s="30">
        <v>13000.862</v>
      </c>
      <c r="M130" s="16"/>
      <c r="N130" s="30">
        <v>0</v>
      </c>
      <c r="O130" s="21"/>
      <c r="P130" s="30">
        <v>13000.862</v>
      </c>
      <c r="Q130" s="16"/>
      <c r="R130" t="s">
        <v>1171</v>
      </c>
    </row>
    <row r="131" spans="3:18" ht="15.75" customHeight="1">
      <c r="C131" s="325" t="s">
        <v>1310</v>
      </c>
      <c r="D131" s="37" t="s">
        <v>476</v>
      </c>
      <c r="E131" s="282">
        <v>4.5</v>
      </c>
      <c r="F131" s="101"/>
      <c r="G131" s="39">
        <v>38671</v>
      </c>
      <c r="H131" s="39">
        <v>40497</v>
      </c>
      <c r="I131" s="65"/>
      <c r="J131" s="2"/>
      <c r="K131" s="24" t="s">
        <v>471</v>
      </c>
      <c r="L131" s="30">
        <v>15961.105</v>
      </c>
      <c r="M131" s="16"/>
      <c r="N131" s="30">
        <v>0</v>
      </c>
      <c r="O131" s="21"/>
      <c r="P131" s="30">
        <v>15961.105</v>
      </c>
      <c r="Q131" s="16"/>
      <c r="R131" t="s">
        <v>1172</v>
      </c>
    </row>
    <row r="132" spans="3:18" ht="15.75" customHeight="1">
      <c r="C132" s="325" t="s">
        <v>89</v>
      </c>
      <c r="D132" s="37" t="s">
        <v>478</v>
      </c>
      <c r="E132" s="282">
        <v>4.375</v>
      </c>
      <c r="F132" s="101"/>
      <c r="G132" s="39">
        <v>38701</v>
      </c>
      <c r="H132" s="39">
        <v>40527</v>
      </c>
      <c r="I132" s="65"/>
      <c r="J132" s="2"/>
      <c r="K132" s="24" t="s">
        <v>449</v>
      </c>
      <c r="L132" s="30">
        <v>13000.813</v>
      </c>
      <c r="M132" s="16"/>
      <c r="N132" s="30">
        <v>0</v>
      </c>
      <c r="O132" s="21"/>
      <c r="P132" s="30">
        <v>13000.813</v>
      </c>
      <c r="Q132" s="16"/>
      <c r="R132" t="s">
        <v>1173</v>
      </c>
    </row>
    <row r="133" spans="3:18" ht="15.75" customHeight="1">
      <c r="C133" s="325" t="s">
        <v>1027</v>
      </c>
      <c r="D133" s="37" t="s">
        <v>969</v>
      </c>
      <c r="E133" s="282">
        <v>4.25</v>
      </c>
      <c r="F133" s="101"/>
      <c r="G133" s="39">
        <v>38734</v>
      </c>
      <c r="H133" s="39">
        <v>40558</v>
      </c>
      <c r="I133" s="65"/>
      <c r="J133" s="2"/>
      <c r="K133" s="24" t="s">
        <v>1020</v>
      </c>
      <c r="L133" s="30">
        <v>13001.339</v>
      </c>
      <c r="M133" s="16"/>
      <c r="N133" s="30">
        <v>0</v>
      </c>
      <c r="O133" s="21"/>
      <c r="P133" s="30">
        <v>13001.339</v>
      </c>
      <c r="Q133" s="16" t="s">
        <v>1007</v>
      </c>
      <c r="R133" t="s">
        <v>1174</v>
      </c>
    </row>
    <row r="134" spans="3:18" ht="15.75" customHeight="1">
      <c r="C134" s="325" t="s">
        <v>1058</v>
      </c>
      <c r="D134" s="37" t="s">
        <v>470</v>
      </c>
      <c r="E134" s="282">
        <v>5</v>
      </c>
      <c r="F134" s="101"/>
      <c r="G134" s="39">
        <v>36937</v>
      </c>
      <c r="H134" s="39">
        <v>40589</v>
      </c>
      <c r="I134" s="65"/>
      <c r="J134" s="2"/>
      <c r="K134" s="24" t="s">
        <v>1295</v>
      </c>
      <c r="L134" s="30">
        <v>23436.329</v>
      </c>
      <c r="M134" s="16"/>
      <c r="N134" s="30">
        <v>0</v>
      </c>
      <c r="O134" s="21"/>
      <c r="P134" s="30">
        <v>23436.329</v>
      </c>
      <c r="Q134" s="16"/>
      <c r="R134" t="s">
        <v>1175</v>
      </c>
    </row>
    <row r="135" spans="3:18" ht="15.75" customHeight="1">
      <c r="C135" s="325" t="s">
        <v>643</v>
      </c>
      <c r="D135" s="37" t="s">
        <v>263</v>
      </c>
      <c r="E135" s="282">
        <v>4.5</v>
      </c>
      <c r="F135" s="101"/>
      <c r="G135" s="39">
        <v>38776</v>
      </c>
      <c r="H135" s="39">
        <v>40602</v>
      </c>
      <c r="I135" s="65"/>
      <c r="J135" s="2"/>
      <c r="K135" s="24" t="s">
        <v>891</v>
      </c>
      <c r="L135" s="30">
        <v>17500.138</v>
      </c>
      <c r="M135" s="16"/>
      <c r="N135" s="30">
        <v>0</v>
      </c>
      <c r="O135" s="21"/>
      <c r="P135" s="30">
        <v>17500.138</v>
      </c>
      <c r="Q135" s="16" t="s">
        <v>1007</v>
      </c>
      <c r="R135" t="s">
        <v>1176</v>
      </c>
    </row>
    <row r="136" spans="3:18" ht="15.75" customHeight="1">
      <c r="C136" s="325" t="s">
        <v>57</v>
      </c>
      <c r="D136" s="37" t="s">
        <v>799</v>
      </c>
      <c r="E136" s="282">
        <v>4.75</v>
      </c>
      <c r="F136" s="101"/>
      <c r="G136" s="39">
        <v>38807</v>
      </c>
      <c r="H136" s="39">
        <v>40633</v>
      </c>
      <c r="I136" s="65"/>
      <c r="J136" s="2"/>
      <c r="K136" s="24" t="s">
        <v>139</v>
      </c>
      <c r="L136" s="30">
        <v>17497.861</v>
      </c>
      <c r="M136" s="16"/>
      <c r="N136" s="30">
        <v>0</v>
      </c>
      <c r="O136" s="21"/>
      <c r="P136" s="30">
        <v>17497.861</v>
      </c>
      <c r="Q136" s="16" t="s">
        <v>1007</v>
      </c>
      <c r="R136" t="s">
        <v>1177</v>
      </c>
    </row>
    <row r="137" spans="3:18" ht="15.75" customHeight="1">
      <c r="C137" s="325" t="s">
        <v>158</v>
      </c>
      <c r="D137" s="37" t="s">
        <v>967</v>
      </c>
      <c r="E137" s="282">
        <v>4.875</v>
      </c>
      <c r="F137" s="101"/>
      <c r="G137" s="39">
        <v>38838</v>
      </c>
      <c r="H137" s="39">
        <v>40663</v>
      </c>
      <c r="I137" s="65"/>
      <c r="J137" s="2"/>
      <c r="K137" s="24" t="s">
        <v>138</v>
      </c>
      <c r="L137" s="30">
        <v>17501.477</v>
      </c>
      <c r="M137" s="16"/>
      <c r="N137" s="30">
        <v>0</v>
      </c>
      <c r="O137" s="21"/>
      <c r="P137" s="30">
        <v>17501.477</v>
      </c>
      <c r="Q137" s="16" t="s">
        <v>1007</v>
      </c>
      <c r="R137" t="s">
        <v>1178</v>
      </c>
    </row>
    <row r="138" spans="3:18" ht="15.75" customHeight="1">
      <c r="C138" s="325" t="s">
        <v>161</v>
      </c>
      <c r="D138" s="37" t="s">
        <v>265</v>
      </c>
      <c r="E138" s="282">
        <v>4.875</v>
      </c>
      <c r="F138" s="101"/>
      <c r="G138" s="39">
        <v>38868</v>
      </c>
      <c r="H138" s="39">
        <v>40694</v>
      </c>
      <c r="I138" s="65"/>
      <c r="J138" s="2"/>
      <c r="K138" s="24" t="s">
        <v>1293</v>
      </c>
      <c r="L138" s="30">
        <v>17144.592</v>
      </c>
      <c r="M138" s="16"/>
      <c r="N138" s="30">
        <v>0</v>
      </c>
      <c r="O138" s="21"/>
      <c r="P138" s="30">
        <v>17144.592</v>
      </c>
      <c r="Q138" s="16" t="s">
        <v>1007</v>
      </c>
      <c r="R138" t="s">
        <v>1179</v>
      </c>
    </row>
    <row r="139" spans="3:18" ht="15.75" customHeight="1">
      <c r="C139" s="325" t="s">
        <v>1062</v>
      </c>
      <c r="D139" s="37" t="s">
        <v>562</v>
      </c>
      <c r="E139" s="282">
        <v>5.125</v>
      </c>
      <c r="F139" s="101"/>
      <c r="G139" s="39">
        <v>38898</v>
      </c>
      <c r="H139" s="39">
        <v>40724</v>
      </c>
      <c r="I139" s="65"/>
      <c r="J139" s="2"/>
      <c r="K139" s="24" t="s">
        <v>1294</v>
      </c>
      <c r="L139" s="30">
        <v>17500.283</v>
      </c>
      <c r="M139" s="16"/>
      <c r="N139" s="30">
        <v>0</v>
      </c>
      <c r="O139" s="21"/>
      <c r="P139" s="30">
        <v>17500.283</v>
      </c>
      <c r="Q139" s="16" t="s">
        <v>1007</v>
      </c>
      <c r="R139" t="s">
        <v>1180</v>
      </c>
    </row>
    <row r="140" spans="3:18" ht="15.75" customHeight="1">
      <c r="C140" s="325" t="s">
        <v>577</v>
      </c>
      <c r="D140" s="37" t="s">
        <v>563</v>
      </c>
      <c r="E140" s="282">
        <v>4.875</v>
      </c>
      <c r="F140" s="101"/>
      <c r="G140" s="39">
        <v>38929</v>
      </c>
      <c r="H140" s="39">
        <v>40755</v>
      </c>
      <c r="I140" s="65"/>
      <c r="J140" s="2"/>
      <c r="K140" s="24" t="s">
        <v>266</v>
      </c>
      <c r="L140" s="30">
        <v>16830.671</v>
      </c>
      <c r="M140" s="16"/>
      <c r="N140" s="30">
        <v>0</v>
      </c>
      <c r="O140" s="21"/>
      <c r="P140" s="30">
        <v>16830.671</v>
      </c>
      <c r="Q140" s="16" t="s">
        <v>1007</v>
      </c>
      <c r="R140" t="s">
        <v>1181</v>
      </c>
    </row>
    <row r="141" spans="3:18" ht="15.75" customHeight="1">
      <c r="C141" s="325" t="s">
        <v>1059</v>
      </c>
      <c r="D141" s="37" t="s">
        <v>477</v>
      </c>
      <c r="E141" s="282">
        <v>5</v>
      </c>
      <c r="F141" s="101"/>
      <c r="G141" s="39">
        <v>37118</v>
      </c>
      <c r="H141" s="39">
        <v>40770</v>
      </c>
      <c r="I141" s="65"/>
      <c r="J141" s="2"/>
      <c r="K141" s="24" t="s">
        <v>561</v>
      </c>
      <c r="L141" s="30">
        <v>26635.316</v>
      </c>
      <c r="M141" s="16"/>
      <c r="N141" s="30">
        <v>0</v>
      </c>
      <c r="O141" s="21"/>
      <c r="P141" s="30">
        <v>26635.316</v>
      </c>
      <c r="Q141" s="16"/>
      <c r="R141" t="s">
        <v>1182</v>
      </c>
    </row>
    <row r="142" spans="3:18" ht="15.75" customHeight="1">
      <c r="C142" s="325" t="s">
        <v>363</v>
      </c>
      <c r="D142" s="37" t="s">
        <v>468</v>
      </c>
      <c r="E142" s="282">
        <v>4.625</v>
      </c>
      <c r="F142" s="101"/>
      <c r="G142" s="39">
        <v>38960</v>
      </c>
      <c r="H142" s="39">
        <v>40786</v>
      </c>
      <c r="I142" s="65"/>
      <c r="J142" s="2"/>
      <c r="K142" s="24" t="s">
        <v>385</v>
      </c>
      <c r="L142" s="30">
        <v>17500.676</v>
      </c>
      <c r="M142" s="16"/>
      <c r="N142" s="30">
        <v>0</v>
      </c>
      <c r="O142" s="21"/>
      <c r="P142" s="30">
        <v>17500.676</v>
      </c>
      <c r="Q142" s="16"/>
      <c r="R142" t="s">
        <v>1183</v>
      </c>
    </row>
    <row r="143" spans="3:18" ht="15.75" customHeight="1">
      <c r="C143" s="325" t="s">
        <v>669</v>
      </c>
      <c r="D143" s="37" t="s">
        <v>472</v>
      </c>
      <c r="E143" s="282">
        <v>4.5</v>
      </c>
      <c r="F143" s="101"/>
      <c r="G143" s="39">
        <v>38992</v>
      </c>
      <c r="H143" s="39">
        <v>40816</v>
      </c>
      <c r="I143" s="65"/>
      <c r="J143" s="2"/>
      <c r="K143" s="24" t="s">
        <v>798</v>
      </c>
      <c r="L143" s="30">
        <v>17500.158</v>
      </c>
      <c r="M143" s="16"/>
      <c r="N143" s="30">
        <v>0</v>
      </c>
      <c r="O143" s="21"/>
      <c r="P143" s="30">
        <v>17500.158</v>
      </c>
      <c r="Q143" s="16"/>
      <c r="R143" t="s">
        <v>1184</v>
      </c>
    </row>
    <row r="144" spans="3:18" ht="15.75" customHeight="1">
      <c r="C144" s="325" t="s">
        <v>674</v>
      </c>
      <c r="D144" s="37" t="s">
        <v>474</v>
      </c>
      <c r="E144" s="282">
        <v>4.625</v>
      </c>
      <c r="F144" s="101"/>
      <c r="G144" s="39">
        <v>39021</v>
      </c>
      <c r="H144" s="39">
        <v>40847</v>
      </c>
      <c r="I144" s="65"/>
      <c r="J144" s="2"/>
      <c r="K144" s="24" t="s">
        <v>469</v>
      </c>
      <c r="L144" s="30">
        <v>16181.388</v>
      </c>
      <c r="M144" s="16"/>
      <c r="N144" s="30">
        <v>0</v>
      </c>
      <c r="O144" s="21"/>
      <c r="P144" s="30">
        <v>16181.388</v>
      </c>
      <c r="Q144" s="16"/>
      <c r="R144" t="s">
        <v>1185</v>
      </c>
    </row>
    <row r="145" spans="3:18" ht="15.75" customHeight="1">
      <c r="C145" s="325" t="s">
        <v>767</v>
      </c>
      <c r="D145" s="37" t="s">
        <v>476</v>
      </c>
      <c r="E145" s="282">
        <v>4.5</v>
      </c>
      <c r="F145" s="101"/>
      <c r="G145" s="39">
        <v>39051</v>
      </c>
      <c r="H145" s="39">
        <v>40877</v>
      </c>
      <c r="I145" s="65"/>
      <c r="J145" s="2"/>
      <c r="K145" s="24" t="s">
        <v>473</v>
      </c>
      <c r="L145" s="30">
        <v>17036.53</v>
      </c>
      <c r="M145" s="16"/>
      <c r="N145" s="30">
        <v>0</v>
      </c>
      <c r="O145" s="21"/>
      <c r="P145" s="30">
        <v>17036.53</v>
      </c>
      <c r="Q145" s="16"/>
      <c r="R145" t="s">
        <v>1186</v>
      </c>
    </row>
    <row r="146" spans="3:18" ht="15.75" customHeight="1">
      <c r="C146" s="325" t="s">
        <v>1069</v>
      </c>
      <c r="D146" s="37" t="s">
        <v>478</v>
      </c>
      <c r="E146" s="282">
        <v>4.625</v>
      </c>
      <c r="F146" s="101"/>
      <c r="G146" s="39">
        <v>39084</v>
      </c>
      <c r="H146" s="39">
        <v>40908</v>
      </c>
      <c r="I146" s="65"/>
      <c r="J146" s="2"/>
      <c r="K146" s="24" t="s">
        <v>262</v>
      </c>
      <c r="L146" s="30">
        <v>16131.258</v>
      </c>
      <c r="M146" s="16"/>
      <c r="N146" s="30">
        <v>0</v>
      </c>
      <c r="O146" s="21"/>
      <c r="P146" s="30">
        <v>16131.258</v>
      </c>
      <c r="Q146" s="16"/>
      <c r="R146" t="s">
        <v>1187</v>
      </c>
    </row>
    <row r="147" spans="3:18" ht="15.75" customHeight="1">
      <c r="C147" s="325" t="s">
        <v>377</v>
      </c>
      <c r="D147" s="37" t="s">
        <v>799</v>
      </c>
      <c r="E147" s="282">
        <v>4.75</v>
      </c>
      <c r="F147" s="101"/>
      <c r="G147" s="39">
        <v>39113</v>
      </c>
      <c r="H147" s="39">
        <v>40939</v>
      </c>
      <c r="I147" s="65"/>
      <c r="J147" s="2"/>
      <c r="K147" s="24" t="s">
        <v>39</v>
      </c>
      <c r="L147" s="30">
        <v>14931.083</v>
      </c>
      <c r="M147" s="16"/>
      <c r="N147" s="30">
        <v>0</v>
      </c>
      <c r="O147" s="21"/>
      <c r="P147" s="30">
        <v>14931.083</v>
      </c>
      <c r="Q147" s="16"/>
      <c r="R147" t="s">
        <v>1188</v>
      </c>
    </row>
    <row r="148" spans="3:18" ht="15.75" customHeight="1">
      <c r="C148" s="325" t="s">
        <v>1060</v>
      </c>
      <c r="D148" s="37" t="s">
        <v>470</v>
      </c>
      <c r="E148" s="282">
        <v>4.875</v>
      </c>
      <c r="F148" s="101"/>
      <c r="G148" s="39">
        <v>37302</v>
      </c>
      <c r="H148" s="39">
        <v>40954</v>
      </c>
      <c r="I148" s="65"/>
      <c r="J148" s="2"/>
      <c r="K148" s="24" t="s">
        <v>1295</v>
      </c>
      <c r="L148" s="30">
        <v>24779.838</v>
      </c>
      <c r="M148" s="16"/>
      <c r="N148" s="30">
        <v>0</v>
      </c>
      <c r="O148" s="21"/>
      <c r="P148" s="30">
        <v>24779.838</v>
      </c>
      <c r="Q148" s="16"/>
      <c r="R148" t="s">
        <v>1189</v>
      </c>
    </row>
    <row r="149" spans="3:18" ht="15.75" customHeight="1">
      <c r="C149" s="325" t="s">
        <v>992</v>
      </c>
      <c r="D149" s="37" t="s">
        <v>969</v>
      </c>
      <c r="E149" s="282">
        <v>4.375</v>
      </c>
      <c r="F149" s="101"/>
      <c r="G149" s="39">
        <v>37483</v>
      </c>
      <c r="H149" s="39">
        <v>41136</v>
      </c>
      <c r="I149" s="65"/>
      <c r="J149" s="2"/>
      <c r="K149" s="24" t="s">
        <v>561</v>
      </c>
      <c r="L149" s="30">
        <v>19647.976</v>
      </c>
      <c r="M149" s="16"/>
      <c r="N149" s="30">
        <v>0</v>
      </c>
      <c r="O149" s="21"/>
      <c r="P149" s="30">
        <v>19647.976</v>
      </c>
      <c r="Q149" s="16"/>
      <c r="R149" t="s">
        <v>1190</v>
      </c>
    </row>
    <row r="150" spans="3:18" ht="15.75" customHeight="1">
      <c r="C150" s="325" t="s">
        <v>993</v>
      </c>
      <c r="D150" s="37" t="s">
        <v>263</v>
      </c>
      <c r="E150" s="282">
        <v>4</v>
      </c>
      <c r="F150" s="101"/>
      <c r="G150" s="39">
        <v>37575</v>
      </c>
      <c r="H150" s="39">
        <v>41228</v>
      </c>
      <c r="I150" s="65"/>
      <c r="J150" s="2"/>
      <c r="K150" s="24" t="s">
        <v>471</v>
      </c>
      <c r="L150" s="30">
        <v>18112.742</v>
      </c>
      <c r="M150" s="16"/>
      <c r="N150" s="30">
        <v>0</v>
      </c>
      <c r="O150" s="21"/>
      <c r="P150" s="30">
        <v>18112.742</v>
      </c>
      <c r="Q150" s="16"/>
      <c r="R150" t="s">
        <v>1191</v>
      </c>
    </row>
    <row r="151" spans="3:18" ht="15.75" customHeight="1">
      <c r="C151" s="325" t="s">
        <v>839</v>
      </c>
      <c r="D151" s="37" t="s">
        <v>267</v>
      </c>
      <c r="E151" s="282">
        <v>3.875</v>
      </c>
      <c r="F151" s="101"/>
      <c r="G151" s="39">
        <v>37670</v>
      </c>
      <c r="H151" s="39">
        <v>41320</v>
      </c>
      <c r="I151" s="65"/>
      <c r="J151" s="2"/>
      <c r="K151" s="24" t="s">
        <v>1295</v>
      </c>
      <c r="L151" s="30">
        <v>19498.396</v>
      </c>
      <c r="M151" s="16"/>
      <c r="N151" s="30">
        <v>0</v>
      </c>
      <c r="O151" s="21"/>
      <c r="P151" s="30">
        <v>19498.396</v>
      </c>
      <c r="Q151" s="16"/>
      <c r="R151" t="s">
        <v>1192</v>
      </c>
    </row>
    <row r="152" spans="3:18" ht="15.75" customHeight="1">
      <c r="C152" s="325" t="s">
        <v>840</v>
      </c>
      <c r="D152" s="37" t="s">
        <v>470</v>
      </c>
      <c r="E152" s="282">
        <v>3.625</v>
      </c>
      <c r="F152" s="101"/>
      <c r="G152" s="39">
        <v>37756</v>
      </c>
      <c r="H152" s="39">
        <v>41409</v>
      </c>
      <c r="I152" s="65"/>
      <c r="J152" s="2"/>
      <c r="K152" s="24" t="s">
        <v>1296</v>
      </c>
      <c r="L152" s="30">
        <v>18253.553</v>
      </c>
      <c r="M152" s="16"/>
      <c r="N152" s="30">
        <v>0</v>
      </c>
      <c r="O152" s="21"/>
      <c r="P152" s="30">
        <v>18253.553</v>
      </c>
      <c r="Q152" s="16"/>
      <c r="R152" t="s">
        <v>1193</v>
      </c>
    </row>
    <row r="153" spans="3:18" ht="15.75" customHeight="1">
      <c r="C153" s="325" t="s">
        <v>841</v>
      </c>
      <c r="D153" s="37" t="s">
        <v>969</v>
      </c>
      <c r="E153" s="282">
        <v>4.25</v>
      </c>
      <c r="F153" s="101"/>
      <c r="G153" s="39">
        <v>37848</v>
      </c>
      <c r="H153" s="39">
        <v>41501</v>
      </c>
      <c r="I153" s="65"/>
      <c r="J153" s="2"/>
      <c r="K153" s="24" t="s">
        <v>561</v>
      </c>
      <c r="L153" s="30">
        <v>33521.123</v>
      </c>
      <c r="M153" s="16"/>
      <c r="N153" s="30">
        <v>0</v>
      </c>
      <c r="O153" s="21"/>
      <c r="P153" s="30">
        <v>33521.123</v>
      </c>
      <c r="Q153" s="16"/>
      <c r="R153" t="s">
        <v>1194</v>
      </c>
    </row>
    <row r="154" spans="3:18" ht="15.75" customHeight="1">
      <c r="C154" s="325" t="s">
        <v>842</v>
      </c>
      <c r="D154" s="37" t="s">
        <v>263</v>
      </c>
      <c r="E154" s="282">
        <v>4.25</v>
      </c>
      <c r="F154" s="101"/>
      <c r="G154" s="39">
        <v>37942</v>
      </c>
      <c r="H154" s="39">
        <v>41593</v>
      </c>
      <c r="I154" s="65"/>
      <c r="J154" s="2"/>
      <c r="K154" s="24" t="s">
        <v>471</v>
      </c>
      <c r="L154" s="30">
        <v>30636.844</v>
      </c>
      <c r="M154" s="16"/>
      <c r="N154" s="30">
        <v>0</v>
      </c>
      <c r="O154" s="21"/>
      <c r="P154" s="30">
        <v>30636.844</v>
      </c>
      <c r="Q154" s="16"/>
      <c r="R154" t="s">
        <v>1195</v>
      </c>
    </row>
    <row r="155" spans="3:18" ht="15.75" customHeight="1">
      <c r="C155" s="325" t="s">
        <v>843</v>
      </c>
      <c r="D155" s="37" t="s">
        <v>470</v>
      </c>
      <c r="E155" s="282">
        <v>4</v>
      </c>
      <c r="F155" s="101"/>
      <c r="G155" s="39">
        <v>38034</v>
      </c>
      <c r="H155" s="39">
        <v>41685</v>
      </c>
      <c r="I155" s="65"/>
      <c r="J155" s="2"/>
      <c r="K155" s="24" t="s">
        <v>1295</v>
      </c>
      <c r="L155" s="30">
        <v>28081.066</v>
      </c>
      <c r="M155" s="16"/>
      <c r="N155" s="30">
        <v>0</v>
      </c>
      <c r="O155" s="21"/>
      <c r="P155" s="30">
        <v>28081.066</v>
      </c>
      <c r="Q155" s="16"/>
      <c r="R155" t="s">
        <v>1196</v>
      </c>
    </row>
    <row r="156" spans="3:18" ht="15.75" customHeight="1">
      <c r="C156" s="325" t="s">
        <v>844</v>
      </c>
      <c r="D156" s="37" t="s">
        <v>477</v>
      </c>
      <c r="E156" s="282">
        <v>4.75</v>
      </c>
      <c r="F156" s="101"/>
      <c r="G156" s="39">
        <v>38124</v>
      </c>
      <c r="H156" s="39">
        <v>41774</v>
      </c>
      <c r="I156" s="65"/>
      <c r="J156" s="2"/>
      <c r="K156" s="24" t="s">
        <v>1296</v>
      </c>
      <c r="L156" s="30">
        <v>27302.981</v>
      </c>
      <c r="M156" s="16"/>
      <c r="N156" s="30">
        <v>0</v>
      </c>
      <c r="O156" s="21"/>
      <c r="P156" s="30">
        <v>27302.981</v>
      </c>
      <c r="Q156" s="16"/>
      <c r="R156" t="s">
        <v>1197</v>
      </c>
    </row>
    <row r="157" spans="3:18" ht="15.75" customHeight="1">
      <c r="C157" s="325" t="s">
        <v>845</v>
      </c>
      <c r="D157" s="37" t="s">
        <v>263</v>
      </c>
      <c r="E157" s="282">
        <v>4.25</v>
      </c>
      <c r="F157" s="101"/>
      <c r="G157" s="39">
        <v>38215</v>
      </c>
      <c r="H157" s="39">
        <v>41866</v>
      </c>
      <c r="I157" s="65"/>
      <c r="J157" s="2"/>
      <c r="K157" s="24" t="s">
        <v>561</v>
      </c>
      <c r="L157" s="30">
        <v>24721.634</v>
      </c>
      <c r="M157" s="16"/>
      <c r="N157" s="30">
        <v>0</v>
      </c>
      <c r="O157" s="21"/>
      <c r="P157" s="30">
        <v>24721.634</v>
      </c>
      <c r="Q157" s="16"/>
      <c r="R157" t="s">
        <v>1198</v>
      </c>
    </row>
    <row r="158" spans="3:18" ht="15.75" customHeight="1">
      <c r="C158" s="325" t="s">
        <v>846</v>
      </c>
      <c r="D158" s="37" t="s">
        <v>799</v>
      </c>
      <c r="E158" s="282">
        <v>4.25</v>
      </c>
      <c r="F158" s="101"/>
      <c r="G158" s="39">
        <v>38306</v>
      </c>
      <c r="H158" s="39">
        <v>41958</v>
      </c>
      <c r="I158" s="65"/>
      <c r="J158" s="2"/>
      <c r="K158" s="24" t="s">
        <v>471</v>
      </c>
      <c r="L158" s="30">
        <v>25472.536</v>
      </c>
      <c r="M158" s="16"/>
      <c r="N158" s="30">
        <v>0</v>
      </c>
      <c r="O158" s="21"/>
      <c r="P158" s="30">
        <v>25472.536</v>
      </c>
      <c r="Q158" s="16"/>
      <c r="R158" t="s">
        <v>1199</v>
      </c>
    </row>
    <row r="159" spans="3:18" ht="15.75" customHeight="1">
      <c r="C159" s="325" t="s">
        <v>847</v>
      </c>
      <c r="D159" s="37" t="s">
        <v>470</v>
      </c>
      <c r="E159" s="282">
        <v>4</v>
      </c>
      <c r="F159" s="101"/>
      <c r="G159" s="39">
        <v>38398</v>
      </c>
      <c r="H159" s="39">
        <v>42050</v>
      </c>
      <c r="I159" s="65"/>
      <c r="J159" s="2"/>
      <c r="K159" s="24" t="s">
        <v>1295</v>
      </c>
      <c r="L159" s="30">
        <v>24214.991</v>
      </c>
      <c r="M159" s="16"/>
      <c r="N159" s="30">
        <v>0</v>
      </c>
      <c r="O159" s="21"/>
      <c r="P159" s="30">
        <v>24214.991</v>
      </c>
      <c r="Q159" s="16"/>
      <c r="R159" t="s">
        <v>1200</v>
      </c>
    </row>
    <row r="160" spans="3:18" ht="15.75" customHeight="1">
      <c r="C160" s="325" t="s">
        <v>848</v>
      </c>
      <c r="D160" s="37" t="s">
        <v>477</v>
      </c>
      <c r="E160" s="282">
        <v>4.125</v>
      </c>
      <c r="F160" s="101"/>
      <c r="G160" s="39">
        <v>38488</v>
      </c>
      <c r="H160" s="39">
        <v>42139</v>
      </c>
      <c r="I160" s="65"/>
      <c r="J160" s="2"/>
      <c r="K160" s="24" t="s">
        <v>1296</v>
      </c>
      <c r="L160" s="30">
        <v>24471.849</v>
      </c>
      <c r="M160" s="16"/>
      <c r="N160" s="30">
        <v>0</v>
      </c>
      <c r="O160" s="21"/>
      <c r="P160" s="30">
        <v>24471.849</v>
      </c>
      <c r="Q160" s="16"/>
      <c r="R160" t="s">
        <v>1201</v>
      </c>
    </row>
    <row r="161" spans="3:18" ht="15.75" customHeight="1">
      <c r="C161" s="325" t="s">
        <v>130</v>
      </c>
      <c r="D161" s="37" t="s">
        <v>263</v>
      </c>
      <c r="E161" s="282">
        <v>4.25</v>
      </c>
      <c r="F161" s="101"/>
      <c r="G161" s="39">
        <v>38579</v>
      </c>
      <c r="H161" s="39">
        <v>42231</v>
      </c>
      <c r="I161" s="65"/>
      <c r="J161" s="2"/>
      <c r="K161" s="24" t="s">
        <v>561</v>
      </c>
      <c r="L161" s="30">
        <v>22469.683</v>
      </c>
      <c r="M161" s="16"/>
      <c r="N161" s="30">
        <v>0</v>
      </c>
      <c r="O161" s="21"/>
      <c r="P161" s="30">
        <v>22469.683</v>
      </c>
      <c r="Q161" s="16"/>
      <c r="R161" t="s">
        <v>1202</v>
      </c>
    </row>
    <row r="162" spans="3:18" ht="15.75" customHeight="1">
      <c r="C162" s="325" t="s">
        <v>1309</v>
      </c>
      <c r="D162" s="37" t="s">
        <v>799</v>
      </c>
      <c r="E162" s="282">
        <v>4.5</v>
      </c>
      <c r="F162" s="101"/>
      <c r="G162" s="39">
        <v>38671</v>
      </c>
      <c r="H162" s="39">
        <v>42323</v>
      </c>
      <c r="I162" s="65"/>
      <c r="J162" s="2"/>
      <c r="K162" s="24" t="s">
        <v>471</v>
      </c>
      <c r="L162" s="30">
        <v>23220.785</v>
      </c>
      <c r="M162" s="16"/>
      <c r="N162" s="30">
        <v>0</v>
      </c>
      <c r="O162" s="21"/>
      <c r="P162" s="30">
        <v>23220.785</v>
      </c>
      <c r="Q162" s="16"/>
      <c r="R162" t="s">
        <v>1203</v>
      </c>
    </row>
    <row r="163" spans="3:18" ht="15.75" customHeight="1">
      <c r="C163" s="325" t="s">
        <v>61</v>
      </c>
      <c r="D163" s="37" t="s">
        <v>470</v>
      </c>
      <c r="E163" s="282">
        <v>4.5</v>
      </c>
      <c r="F163" s="101"/>
      <c r="G163" s="39">
        <v>38763</v>
      </c>
      <c r="H163" s="39">
        <v>42415</v>
      </c>
      <c r="I163" s="65"/>
      <c r="J163" s="2"/>
      <c r="K163" s="24" t="s">
        <v>1295</v>
      </c>
      <c r="L163" s="30">
        <v>21841.772</v>
      </c>
      <c r="M163" s="16"/>
      <c r="N163" s="30">
        <v>0</v>
      </c>
      <c r="O163" s="21"/>
      <c r="P163" s="30">
        <v>21841.772</v>
      </c>
      <c r="Q163" s="16" t="s">
        <v>1007</v>
      </c>
      <c r="R163" t="s">
        <v>1204</v>
      </c>
    </row>
    <row r="164" spans="3:18" ht="15.75" customHeight="1">
      <c r="C164" s="325" t="s">
        <v>159</v>
      </c>
      <c r="D164" s="37" t="s">
        <v>477</v>
      </c>
      <c r="E164" s="282">
        <v>5.125</v>
      </c>
      <c r="F164" s="101"/>
      <c r="G164" s="39">
        <v>38852</v>
      </c>
      <c r="H164" s="39">
        <v>42505</v>
      </c>
      <c r="I164" s="65"/>
      <c r="J164" s="2"/>
      <c r="K164" s="24" t="s">
        <v>1296</v>
      </c>
      <c r="L164" s="30">
        <v>23293.69</v>
      </c>
      <c r="M164" s="16"/>
      <c r="N164" s="30">
        <v>0</v>
      </c>
      <c r="O164" s="21"/>
      <c r="P164" s="30">
        <v>23293.69</v>
      </c>
      <c r="Q164" s="16" t="s">
        <v>1007</v>
      </c>
      <c r="R164" t="s">
        <v>1205</v>
      </c>
    </row>
    <row r="165" spans="3:18" ht="15.75" customHeight="1">
      <c r="C165" s="325" t="s">
        <v>361</v>
      </c>
      <c r="D165" s="37" t="s">
        <v>263</v>
      </c>
      <c r="E165" s="282">
        <v>4.875</v>
      </c>
      <c r="F165" s="101"/>
      <c r="G165" s="39">
        <v>38944</v>
      </c>
      <c r="H165" s="39">
        <v>42597</v>
      </c>
      <c r="I165" s="65"/>
      <c r="J165" s="2"/>
      <c r="K165" s="24" t="s">
        <v>561</v>
      </c>
      <c r="L165" s="30">
        <v>22556.671</v>
      </c>
      <c r="M165" s="16"/>
      <c r="N165" s="30">
        <v>0</v>
      </c>
      <c r="O165" s="21"/>
      <c r="P165" s="30">
        <v>22556.671</v>
      </c>
      <c r="Q165" s="16" t="s">
        <v>1007</v>
      </c>
      <c r="R165" t="s">
        <v>1206</v>
      </c>
    </row>
    <row r="166" spans="3:18" ht="15.75" customHeight="1">
      <c r="C166" s="325" t="s">
        <v>640</v>
      </c>
      <c r="D166" s="37" t="s">
        <v>799</v>
      </c>
      <c r="E166" s="282">
        <v>4.625</v>
      </c>
      <c r="F166" s="101"/>
      <c r="G166" s="39">
        <v>39036</v>
      </c>
      <c r="H166" s="39">
        <v>42689</v>
      </c>
      <c r="I166" s="65"/>
      <c r="J166" s="2"/>
      <c r="K166" s="24" t="s">
        <v>471</v>
      </c>
      <c r="L166" s="30">
        <v>23293.786</v>
      </c>
      <c r="M166" s="16"/>
      <c r="N166" s="30">
        <v>0</v>
      </c>
      <c r="O166" s="21"/>
      <c r="P166" s="30">
        <v>23293.786</v>
      </c>
      <c r="Q166" s="16"/>
      <c r="R166" t="s">
        <v>1207</v>
      </c>
    </row>
    <row r="167" spans="2:17" ht="15.75" customHeight="1">
      <c r="B167" s="5" t="s">
        <v>1073</v>
      </c>
      <c r="F167" s="32"/>
      <c r="G167" s="11" t="s">
        <v>541</v>
      </c>
      <c r="H167" s="35" t="s">
        <v>542</v>
      </c>
      <c r="I167" s="35" t="s">
        <v>542</v>
      </c>
      <c r="J167" s="2"/>
      <c r="K167" s="24" t="s">
        <v>258</v>
      </c>
      <c r="L167" s="43">
        <v>2459691.184000001</v>
      </c>
      <c r="M167" s="143"/>
      <c r="N167" s="43">
        <v>0</v>
      </c>
      <c r="O167" s="144"/>
      <c r="P167" s="149">
        <v>2459691.184000001</v>
      </c>
      <c r="Q167" s="143"/>
    </row>
    <row r="168" spans="2:20" ht="15.75" customHeight="1">
      <c r="B168" t="s">
        <v>1260</v>
      </c>
      <c r="G168" s="11" t="s">
        <v>541</v>
      </c>
      <c r="H168" s="35" t="s">
        <v>542</v>
      </c>
      <c r="I168" s="35" t="s">
        <v>542</v>
      </c>
      <c r="J168" s="2"/>
      <c r="K168" s="24" t="s">
        <v>258</v>
      </c>
      <c r="L168" s="145">
        <v>48.9016</v>
      </c>
      <c r="M168" s="179"/>
      <c r="N168" s="38">
        <v>0</v>
      </c>
      <c r="O168" s="144"/>
      <c r="P168" s="149">
        <v>48.9016</v>
      </c>
      <c r="Q168" s="143"/>
      <c r="R168" s="331">
        <v>599</v>
      </c>
      <c r="S168" s="331">
        <v>605</v>
      </c>
      <c r="T168" s="349">
        <v>45901600</v>
      </c>
    </row>
    <row r="169" spans="1:17" ht="15.75" customHeight="1" thickBot="1">
      <c r="A169" s="46"/>
      <c r="B169" s="359" t="s">
        <v>1074</v>
      </c>
      <c r="C169" s="360"/>
      <c r="D169" s="46"/>
      <c r="E169" s="46"/>
      <c r="F169" s="358"/>
      <c r="G169" s="11" t="s">
        <v>541</v>
      </c>
      <c r="H169" s="35" t="s">
        <v>542</v>
      </c>
      <c r="I169" s="35" t="s">
        <v>542</v>
      </c>
      <c r="J169" s="69"/>
      <c r="K169" s="24" t="s">
        <v>258</v>
      </c>
      <c r="L169" s="352">
        <v>2459740.085600001</v>
      </c>
      <c r="M169" s="353"/>
      <c r="N169" s="352">
        <v>0</v>
      </c>
      <c r="O169" s="354"/>
      <c r="P169" s="352">
        <v>2459740.085600001</v>
      </c>
      <c r="Q169" s="353"/>
    </row>
    <row r="170" spans="3:18" ht="15.75" customHeight="1" thickTop="1">
      <c r="C170" s="325" t="s">
        <v>849</v>
      </c>
      <c r="E170" s="282">
        <v>10.375</v>
      </c>
      <c r="F170" s="101">
        <v>8</v>
      </c>
      <c r="G170" s="39">
        <v>30270</v>
      </c>
      <c r="H170" s="39">
        <v>41228</v>
      </c>
      <c r="I170" s="72">
        <v>39401</v>
      </c>
      <c r="J170" s="104">
        <v>9</v>
      </c>
      <c r="K170" s="24" t="s">
        <v>471</v>
      </c>
      <c r="L170" s="30">
        <v>11031.518</v>
      </c>
      <c r="M170" s="16"/>
      <c r="N170" s="30">
        <v>-905.5</v>
      </c>
      <c r="O170" s="16"/>
      <c r="P170" s="30">
        <v>10126.018</v>
      </c>
      <c r="Q170" s="16"/>
      <c r="R170" t="s">
        <v>184</v>
      </c>
    </row>
    <row r="171" spans="3:18" ht="15.75" customHeight="1">
      <c r="C171" s="325" t="s">
        <v>850</v>
      </c>
      <c r="E171" s="282">
        <v>12</v>
      </c>
      <c r="F171" s="101">
        <v>8</v>
      </c>
      <c r="G171" s="39">
        <v>30543</v>
      </c>
      <c r="H171" s="39">
        <v>41501</v>
      </c>
      <c r="I171" s="72">
        <v>39675</v>
      </c>
      <c r="J171" s="104">
        <v>9</v>
      </c>
      <c r="K171" s="24" t="s">
        <v>561</v>
      </c>
      <c r="L171" s="30">
        <v>14755.363</v>
      </c>
      <c r="M171" s="16"/>
      <c r="N171" s="30">
        <v>-2838.3</v>
      </c>
      <c r="O171" s="116"/>
      <c r="P171" s="30">
        <v>11917.062999999998</v>
      </c>
      <c r="Q171" s="16"/>
      <c r="R171" t="s">
        <v>185</v>
      </c>
    </row>
    <row r="172" spans="3:18" ht="15.75" customHeight="1">
      <c r="C172" s="325" t="s">
        <v>107</v>
      </c>
      <c r="E172" s="282">
        <v>13.25</v>
      </c>
      <c r="F172" s="101">
        <v>8</v>
      </c>
      <c r="G172" s="39">
        <v>30817</v>
      </c>
      <c r="H172" s="39">
        <v>41774</v>
      </c>
      <c r="I172" s="72">
        <v>39948</v>
      </c>
      <c r="J172" s="104">
        <v>9</v>
      </c>
      <c r="K172" s="24" t="s">
        <v>1296</v>
      </c>
      <c r="L172" s="30">
        <v>5007.367</v>
      </c>
      <c r="M172" s="16"/>
      <c r="N172" s="30">
        <v>-526.6</v>
      </c>
      <c r="O172" s="21"/>
      <c r="P172" s="30">
        <v>4480.767</v>
      </c>
      <c r="Q172" s="16"/>
      <c r="R172" t="s">
        <v>186</v>
      </c>
    </row>
    <row r="173" spans="3:18" ht="15.75" customHeight="1">
      <c r="C173" s="325" t="s">
        <v>1087</v>
      </c>
      <c r="E173" s="282">
        <v>12.5</v>
      </c>
      <c r="F173" s="101">
        <v>8</v>
      </c>
      <c r="G173" s="39">
        <v>30909</v>
      </c>
      <c r="H173" s="39">
        <v>41866</v>
      </c>
      <c r="I173" s="72">
        <v>40040</v>
      </c>
      <c r="J173" s="104">
        <v>9</v>
      </c>
      <c r="K173" s="24" t="s">
        <v>561</v>
      </c>
      <c r="L173" s="30">
        <v>5128.392</v>
      </c>
      <c r="M173" s="16"/>
      <c r="N173" s="30">
        <v>-740.4</v>
      </c>
      <c r="O173" s="21"/>
      <c r="P173" s="30">
        <v>4387.992</v>
      </c>
      <c r="Q173" s="16"/>
      <c r="R173" t="s">
        <v>187</v>
      </c>
    </row>
    <row r="174" spans="3:18" ht="15.75" customHeight="1">
      <c r="C174" s="325" t="s">
        <v>1088</v>
      </c>
      <c r="E174" s="282">
        <v>11.75</v>
      </c>
      <c r="F174" s="101"/>
      <c r="G174" s="39">
        <v>31001</v>
      </c>
      <c r="H174" s="39">
        <v>41958</v>
      </c>
      <c r="I174" s="72">
        <v>40132</v>
      </c>
      <c r="J174" s="104">
        <v>9</v>
      </c>
      <c r="K174" s="24" t="s">
        <v>471</v>
      </c>
      <c r="L174" s="30">
        <v>6005.584</v>
      </c>
      <c r="M174" s="16"/>
      <c r="N174" s="30">
        <v>-990.3</v>
      </c>
      <c r="O174" s="116"/>
      <c r="P174" s="30">
        <v>5015.284</v>
      </c>
      <c r="Q174" s="16"/>
      <c r="R174" t="s">
        <v>188</v>
      </c>
    </row>
    <row r="175" spans="3:18" ht="15.75" customHeight="1">
      <c r="C175" s="325" t="s">
        <v>1089</v>
      </c>
      <c r="E175" s="282">
        <v>11.25</v>
      </c>
      <c r="F175" s="101"/>
      <c r="G175" s="39">
        <v>31093</v>
      </c>
      <c r="H175" s="39">
        <v>42050</v>
      </c>
      <c r="I175" s="88"/>
      <c r="J175" s="2"/>
      <c r="K175" s="24" t="s">
        <v>1295</v>
      </c>
      <c r="L175" s="30">
        <v>12667.799</v>
      </c>
      <c r="M175" s="16"/>
      <c r="N175" s="30">
        <v>-2147.5</v>
      </c>
      <c r="O175" s="21"/>
      <c r="P175" s="30">
        <v>10520.299</v>
      </c>
      <c r="Q175" s="16"/>
      <c r="R175" t="s">
        <v>189</v>
      </c>
    </row>
    <row r="176" spans="3:18" ht="15.75" customHeight="1">
      <c r="C176" s="325" t="s">
        <v>1090</v>
      </c>
      <c r="E176" s="282">
        <v>10.625</v>
      </c>
      <c r="F176" s="101"/>
      <c r="G176" s="39">
        <v>31274</v>
      </c>
      <c r="H176" s="39">
        <v>42231</v>
      </c>
      <c r="I176" s="88"/>
      <c r="J176" s="2"/>
      <c r="K176" s="24" t="s">
        <v>561</v>
      </c>
      <c r="L176" s="30">
        <v>7149.916</v>
      </c>
      <c r="M176" s="16"/>
      <c r="N176" s="30">
        <v>-3126</v>
      </c>
      <c r="O176" s="21"/>
      <c r="P176" s="30">
        <v>4023.916</v>
      </c>
      <c r="Q176" s="16"/>
      <c r="R176" t="s">
        <v>190</v>
      </c>
    </row>
    <row r="177" spans="3:18" ht="15.75" customHeight="1">
      <c r="C177" s="325" t="s">
        <v>1091</v>
      </c>
      <c r="E177" s="282">
        <v>9.875</v>
      </c>
      <c r="F177" s="101"/>
      <c r="G177" s="39">
        <v>31380</v>
      </c>
      <c r="H177" s="39">
        <v>42323</v>
      </c>
      <c r="I177" s="88"/>
      <c r="J177" s="2"/>
      <c r="K177" s="24" t="s">
        <v>471</v>
      </c>
      <c r="L177" s="30">
        <v>6899.859</v>
      </c>
      <c r="M177" s="16"/>
      <c r="N177" s="30">
        <v>-1315</v>
      </c>
      <c r="O177" s="21"/>
      <c r="P177" s="30">
        <v>5584.859</v>
      </c>
      <c r="Q177" s="16"/>
      <c r="R177" t="s">
        <v>191</v>
      </c>
    </row>
    <row r="178" spans="3:18" ht="15.75" customHeight="1">
      <c r="C178" s="325" t="s">
        <v>1092</v>
      </c>
      <c r="E178" s="282">
        <v>9.25</v>
      </c>
      <c r="F178" s="101"/>
      <c r="G178" s="39">
        <v>31461</v>
      </c>
      <c r="H178" s="39">
        <v>42415</v>
      </c>
      <c r="I178" s="88"/>
      <c r="J178" s="2"/>
      <c r="K178" s="24" t="s">
        <v>1295</v>
      </c>
      <c r="L178" s="30">
        <v>7266.854</v>
      </c>
      <c r="M178" s="16"/>
      <c r="N178" s="30">
        <v>-1835.1</v>
      </c>
      <c r="O178" s="21"/>
      <c r="P178" s="30">
        <v>5431.754000000001</v>
      </c>
      <c r="Q178" s="16"/>
      <c r="R178" t="s">
        <v>192</v>
      </c>
    </row>
    <row r="179" spans="3:18" ht="15.75" customHeight="1">
      <c r="C179" s="325" t="s">
        <v>1093</v>
      </c>
      <c r="E179" s="282">
        <v>7.25</v>
      </c>
      <c r="F179" s="101"/>
      <c r="G179" s="39">
        <v>31547</v>
      </c>
      <c r="H179" s="39">
        <v>42505</v>
      </c>
      <c r="I179" s="88"/>
      <c r="J179" s="2"/>
      <c r="K179" s="24" t="s">
        <v>1296</v>
      </c>
      <c r="L179" s="30">
        <v>18823.551</v>
      </c>
      <c r="M179" s="16"/>
      <c r="N179" s="30">
        <v>0</v>
      </c>
      <c r="O179" s="21"/>
      <c r="P179" s="30">
        <v>18823.551</v>
      </c>
      <c r="Q179" s="16"/>
      <c r="R179" t="s">
        <v>852</v>
      </c>
    </row>
    <row r="180" spans="3:18" ht="15.75" customHeight="1">
      <c r="C180" s="325" t="s">
        <v>126</v>
      </c>
      <c r="E180" s="282">
        <v>7.5</v>
      </c>
      <c r="F180" s="101"/>
      <c r="G180" s="39">
        <v>31733</v>
      </c>
      <c r="H180" s="39">
        <v>42689</v>
      </c>
      <c r="I180" s="88"/>
      <c r="J180" s="2"/>
      <c r="K180" s="24" t="s">
        <v>471</v>
      </c>
      <c r="L180" s="30">
        <v>18864.448</v>
      </c>
      <c r="M180" s="16"/>
      <c r="N180" s="30">
        <v>-77</v>
      </c>
      <c r="O180" s="21"/>
      <c r="P180" s="30">
        <v>18787.448</v>
      </c>
      <c r="Q180" s="16"/>
      <c r="R180" t="s">
        <v>853</v>
      </c>
    </row>
    <row r="181" spans="3:18" ht="15.75" customHeight="1">
      <c r="C181" s="325" t="s">
        <v>127</v>
      </c>
      <c r="E181" s="282">
        <v>8.75</v>
      </c>
      <c r="F181" s="101"/>
      <c r="G181" s="39">
        <v>31912</v>
      </c>
      <c r="H181" s="39">
        <v>42870</v>
      </c>
      <c r="I181" s="88"/>
      <c r="J181" s="2"/>
      <c r="K181" s="24" t="s">
        <v>1296</v>
      </c>
      <c r="L181" s="30">
        <v>18194.169</v>
      </c>
      <c r="M181" s="16"/>
      <c r="N181" s="30">
        <v>-2635</v>
      </c>
      <c r="O181" s="21"/>
      <c r="P181" s="30">
        <v>15559.169000000002</v>
      </c>
      <c r="Q181" s="16"/>
      <c r="R181" t="s">
        <v>854</v>
      </c>
    </row>
    <row r="182" spans="3:18" ht="15.75" customHeight="1">
      <c r="C182" s="325" t="s">
        <v>826</v>
      </c>
      <c r="E182" s="282">
        <v>8.875</v>
      </c>
      <c r="F182" s="101"/>
      <c r="G182" s="39">
        <v>32006</v>
      </c>
      <c r="H182" s="39">
        <v>42962</v>
      </c>
      <c r="I182" s="88"/>
      <c r="J182" s="2"/>
      <c r="K182" s="24" t="s">
        <v>561</v>
      </c>
      <c r="L182" s="30">
        <v>14016.858</v>
      </c>
      <c r="M182" s="16"/>
      <c r="N182" s="30">
        <v>-3048.5</v>
      </c>
      <c r="O182" s="21"/>
      <c r="P182" s="30">
        <v>10968.358</v>
      </c>
      <c r="Q182" s="16"/>
      <c r="R182" t="s">
        <v>855</v>
      </c>
    </row>
    <row r="183" spans="3:18" ht="15.75" customHeight="1">
      <c r="C183" s="325" t="s">
        <v>827</v>
      </c>
      <c r="E183" s="282">
        <v>9.125</v>
      </c>
      <c r="F183" s="101"/>
      <c r="G183" s="39">
        <v>32279</v>
      </c>
      <c r="H183" s="39">
        <v>43235</v>
      </c>
      <c r="I183" s="88"/>
      <c r="J183" s="2"/>
      <c r="K183" s="24" t="s">
        <v>1296</v>
      </c>
      <c r="L183" s="30">
        <v>8708.639</v>
      </c>
      <c r="M183" s="16"/>
      <c r="N183" s="30">
        <v>-1991.2</v>
      </c>
      <c r="O183" s="21"/>
      <c r="P183" s="30">
        <v>6717.438999999999</v>
      </c>
      <c r="Q183" s="16"/>
      <c r="R183" t="s">
        <v>856</v>
      </c>
    </row>
    <row r="184" spans="3:18" ht="15.75" customHeight="1">
      <c r="C184" s="325" t="s">
        <v>828</v>
      </c>
      <c r="E184" s="282">
        <v>9</v>
      </c>
      <c r="F184" s="101"/>
      <c r="G184" s="39">
        <v>32469</v>
      </c>
      <c r="H184" s="39">
        <v>43419</v>
      </c>
      <c r="I184" s="88"/>
      <c r="J184" s="2"/>
      <c r="K184" s="24" t="s">
        <v>471</v>
      </c>
      <c r="L184" s="30">
        <v>9032.87</v>
      </c>
      <c r="M184" s="16"/>
      <c r="N184" s="30">
        <v>-1858.4</v>
      </c>
      <c r="O184" s="21"/>
      <c r="P184" s="30">
        <v>7174.47</v>
      </c>
      <c r="Q184" s="16"/>
      <c r="R184" t="s">
        <v>857</v>
      </c>
    </row>
    <row r="185" spans="3:18" ht="15.75" customHeight="1">
      <c r="C185" s="325" t="s">
        <v>829</v>
      </c>
      <c r="E185" s="282">
        <v>8.875</v>
      </c>
      <c r="F185" s="101"/>
      <c r="G185" s="39">
        <v>32554</v>
      </c>
      <c r="H185" s="39">
        <v>43511</v>
      </c>
      <c r="I185" s="88"/>
      <c r="J185" s="2"/>
      <c r="K185" s="24" t="s">
        <v>1295</v>
      </c>
      <c r="L185" s="30">
        <v>19250.798</v>
      </c>
      <c r="M185" s="16"/>
      <c r="N185" s="30">
        <v>-6160.3</v>
      </c>
      <c r="O185" s="21"/>
      <c r="P185" s="30">
        <v>13090.498</v>
      </c>
      <c r="Q185" s="16"/>
      <c r="R185" t="s">
        <v>858</v>
      </c>
    </row>
    <row r="186" spans="3:18" ht="15.75" customHeight="1">
      <c r="C186" s="325" t="s">
        <v>830</v>
      </c>
      <c r="E186" s="282">
        <v>8.125</v>
      </c>
      <c r="F186" s="101"/>
      <c r="G186" s="39">
        <v>32735</v>
      </c>
      <c r="H186" s="39">
        <v>43692</v>
      </c>
      <c r="I186" s="88"/>
      <c r="J186" s="2"/>
      <c r="K186" s="24" t="s">
        <v>561</v>
      </c>
      <c r="L186" s="30">
        <v>20213.832</v>
      </c>
      <c r="M186" s="16"/>
      <c r="N186" s="30">
        <v>-1272.9</v>
      </c>
      <c r="O186" s="21"/>
      <c r="P186" s="30">
        <v>18940.931999999997</v>
      </c>
      <c r="Q186" s="16"/>
      <c r="R186" t="s">
        <v>859</v>
      </c>
    </row>
    <row r="187" spans="3:18" ht="15.75" customHeight="1">
      <c r="C187" s="325" t="s">
        <v>831</v>
      </c>
      <c r="E187" s="282">
        <v>8.5</v>
      </c>
      <c r="F187" s="101"/>
      <c r="G187" s="39">
        <v>32919</v>
      </c>
      <c r="H187" s="39">
        <v>43876</v>
      </c>
      <c r="I187" s="88"/>
      <c r="J187" s="2"/>
      <c r="K187" s="24" t="s">
        <v>1295</v>
      </c>
      <c r="L187" s="30">
        <v>10228.868</v>
      </c>
      <c r="M187" s="16"/>
      <c r="N187" s="30">
        <v>-752.6</v>
      </c>
      <c r="O187" s="21"/>
      <c r="P187" s="30">
        <v>9476.268</v>
      </c>
      <c r="Q187" s="16"/>
      <c r="R187" t="s">
        <v>860</v>
      </c>
    </row>
    <row r="188" spans="3:18" ht="15.75" customHeight="1">
      <c r="C188" s="325" t="s">
        <v>832</v>
      </c>
      <c r="E188" s="282">
        <v>8.75</v>
      </c>
      <c r="F188" s="101"/>
      <c r="G188" s="39">
        <v>33008</v>
      </c>
      <c r="H188" s="39">
        <v>43966</v>
      </c>
      <c r="I188" s="88"/>
      <c r="J188" s="2"/>
      <c r="K188" s="24" t="s">
        <v>1296</v>
      </c>
      <c r="L188" s="30">
        <v>10158.883</v>
      </c>
      <c r="M188" s="16"/>
      <c r="N188" s="30">
        <v>-2576.7</v>
      </c>
      <c r="O188" s="21"/>
      <c r="P188" s="30">
        <v>7582.183</v>
      </c>
      <c r="Q188" s="16"/>
      <c r="R188" t="s">
        <v>861</v>
      </c>
    </row>
    <row r="189" spans="3:18" ht="15.75" customHeight="1">
      <c r="C189" s="325" t="s">
        <v>833</v>
      </c>
      <c r="E189" s="282">
        <v>8.75</v>
      </c>
      <c r="F189" s="101"/>
      <c r="G189" s="39">
        <v>33100</v>
      </c>
      <c r="H189" s="39">
        <v>44058</v>
      </c>
      <c r="I189" s="88"/>
      <c r="J189" s="2"/>
      <c r="K189" s="24" t="s">
        <v>561</v>
      </c>
      <c r="L189" s="30">
        <v>21418.606</v>
      </c>
      <c r="M189" s="16"/>
      <c r="N189" s="30">
        <v>-4359.3</v>
      </c>
      <c r="O189" s="21"/>
      <c r="P189" s="30">
        <v>17059.306</v>
      </c>
      <c r="Q189" s="16"/>
      <c r="R189" t="s">
        <v>862</v>
      </c>
    </row>
    <row r="190" spans="3:18" ht="15.75" customHeight="1">
      <c r="C190" s="325" t="s">
        <v>834</v>
      </c>
      <c r="E190" s="282">
        <v>7.875</v>
      </c>
      <c r="F190" s="101"/>
      <c r="G190" s="39">
        <v>33284</v>
      </c>
      <c r="H190" s="39">
        <v>44242</v>
      </c>
      <c r="I190" s="88"/>
      <c r="J190" s="2"/>
      <c r="K190" s="24" t="s">
        <v>1295</v>
      </c>
      <c r="L190" s="30">
        <v>11113.373</v>
      </c>
      <c r="M190" s="16"/>
      <c r="N190" s="30">
        <v>-1037.8</v>
      </c>
      <c r="O190" s="21"/>
      <c r="P190" s="30">
        <v>10075.573</v>
      </c>
      <c r="Q190" s="16"/>
      <c r="R190" t="s">
        <v>863</v>
      </c>
    </row>
    <row r="191" spans="3:18" ht="15.75" customHeight="1">
      <c r="C191" s="325" t="s">
        <v>835</v>
      </c>
      <c r="E191" s="282">
        <v>8.125</v>
      </c>
      <c r="F191" s="101"/>
      <c r="G191" s="39">
        <v>33373</v>
      </c>
      <c r="H191" s="39">
        <v>44331</v>
      </c>
      <c r="I191" s="88"/>
      <c r="J191" s="2"/>
      <c r="K191" s="24" t="s">
        <v>1296</v>
      </c>
      <c r="L191" s="30">
        <v>11958.888</v>
      </c>
      <c r="M191" s="16"/>
      <c r="N191" s="30">
        <v>-1892.1</v>
      </c>
      <c r="O191" s="21"/>
      <c r="P191" s="30">
        <v>10066.788</v>
      </c>
      <c r="Q191" s="16"/>
      <c r="R191" t="s">
        <v>864</v>
      </c>
    </row>
    <row r="192" spans="3:18" ht="15.75" customHeight="1">
      <c r="C192" s="325" t="s">
        <v>307</v>
      </c>
      <c r="E192" s="282">
        <v>8.125</v>
      </c>
      <c r="F192" s="101"/>
      <c r="G192" s="39">
        <v>33465</v>
      </c>
      <c r="H192" s="39">
        <v>44423</v>
      </c>
      <c r="I192" s="88"/>
      <c r="J192" s="2"/>
      <c r="K192" s="24" t="s">
        <v>561</v>
      </c>
      <c r="L192" s="30">
        <v>12163.482</v>
      </c>
      <c r="M192" s="16"/>
      <c r="N192" s="30">
        <v>-2657.1</v>
      </c>
      <c r="O192" s="21"/>
      <c r="P192" s="30">
        <v>9506.382</v>
      </c>
      <c r="Q192" s="16"/>
      <c r="R192" t="s">
        <v>865</v>
      </c>
    </row>
    <row r="193" spans="3:18" ht="15.75" customHeight="1">
      <c r="C193" s="325" t="s">
        <v>308</v>
      </c>
      <c r="E193" s="282">
        <v>8</v>
      </c>
      <c r="F193" s="101"/>
      <c r="G193" s="39">
        <v>33557</v>
      </c>
      <c r="H193" s="39">
        <v>44515</v>
      </c>
      <c r="I193" s="88"/>
      <c r="J193" s="2"/>
      <c r="K193" s="24" t="s">
        <v>471</v>
      </c>
      <c r="L193" s="30">
        <v>32798.394</v>
      </c>
      <c r="M193" s="16"/>
      <c r="N193" s="30">
        <v>-2166.2</v>
      </c>
      <c r="O193" s="21"/>
      <c r="P193" s="30">
        <v>30632.194</v>
      </c>
      <c r="Q193" s="16"/>
      <c r="R193" t="s">
        <v>866</v>
      </c>
    </row>
    <row r="194" spans="3:18" ht="15.75" customHeight="1">
      <c r="C194" s="325" t="s">
        <v>309</v>
      </c>
      <c r="E194" s="282">
        <v>7.25</v>
      </c>
      <c r="F194" s="101"/>
      <c r="G194" s="39">
        <v>33833</v>
      </c>
      <c r="H194" s="39">
        <v>44788</v>
      </c>
      <c r="I194" s="88"/>
      <c r="J194" s="2"/>
      <c r="K194" s="24" t="s">
        <v>561</v>
      </c>
      <c r="L194" s="30">
        <v>10352.79</v>
      </c>
      <c r="M194" s="16"/>
      <c r="N194" s="30">
        <v>-225</v>
      </c>
      <c r="O194" s="21"/>
      <c r="P194" s="30">
        <v>10127.79</v>
      </c>
      <c r="Q194" s="16"/>
      <c r="R194" t="s">
        <v>813</v>
      </c>
    </row>
    <row r="195" spans="3:18" ht="15.75" customHeight="1">
      <c r="C195" s="325" t="s">
        <v>310</v>
      </c>
      <c r="E195" s="282">
        <v>7.625</v>
      </c>
      <c r="F195" s="101"/>
      <c r="G195" s="39">
        <v>33924</v>
      </c>
      <c r="H195" s="39">
        <v>44880</v>
      </c>
      <c r="I195" s="88"/>
      <c r="J195" s="2"/>
      <c r="K195" s="24" t="s">
        <v>471</v>
      </c>
      <c r="L195" s="30">
        <v>10699.626</v>
      </c>
      <c r="M195" s="16"/>
      <c r="N195" s="30">
        <v>-3276</v>
      </c>
      <c r="O195" s="21"/>
      <c r="P195" s="30">
        <v>7423.626</v>
      </c>
      <c r="Q195" s="16"/>
      <c r="R195" t="s">
        <v>814</v>
      </c>
    </row>
    <row r="196" spans="3:18" ht="15.75" customHeight="1">
      <c r="C196" s="325" t="s">
        <v>497</v>
      </c>
      <c r="E196" s="282">
        <v>7.125</v>
      </c>
      <c r="F196" s="101"/>
      <c r="G196" s="39">
        <v>34016</v>
      </c>
      <c r="H196" s="39">
        <v>44972</v>
      </c>
      <c r="I196" s="88"/>
      <c r="J196" s="2"/>
      <c r="K196" s="24" t="s">
        <v>1295</v>
      </c>
      <c r="L196" s="30">
        <v>18374.361</v>
      </c>
      <c r="M196" s="16"/>
      <c r="N196" s="30">
        <v>-2592.3</v>
      </c>
      <c r="O196" s="21"/>
      <c r="P196" s="30">
        <v>15782.061000000002</v>
      </c>
      <c r="Q196" s="16"/>
      <c r="R196" t="s">
        <v>815</v>
      </c>
    </row>
    <row r="197" spans="3:18" ht="15.75" customHeight="1">
      <c r="C197" s="325" t="s">
        <v>498</v>
      </c>
      <c r="E197" s="282">
        <v>6.25</v>
      </c>
      <c r="F197" s="101"/>
      <c r="G197" s="39">
        <v>34197</v>
      </c>
      <c r="H197" s="39">
        <v>45153</v>
      </c>
      <c r="I197" s="88"/>
      <c r="J197" s="2"/>
      <c r="K197" s="24" t="s">
        <v>561</v>
      </c>
      <c r="L197" s="30">
        <v>22909.044</v>
      </c>
      <c r="M197" s="16"/>
      <c r="N197" s="30">
        <v>-250</v>
      </c>
      <c r="O197" s="21"/>
      <c r="P197" s="30">
        <v>22659.044</v>
      </c>
      <c r="Q197" s="16"/>
      <c r="R197" t="s">
        <v>1083</v>
      </c>
    </row>
    <row r="198" spans="3:18" ht="15.75" customHeight="1">
      <c r="C198" s="325" t="s">
        <v>499</v>
      </c>
      <c r="E198" s="282">
        <v>7.5</v>
      </c>
      <c r="F198" s="101"/>
      <c r="G198" s="39">
        <v>34561</v>
      </c>
      <c r="H198" s="39">
        <v>45611</v>
      </c>
      <c r="I198" s="88"/>
      <c r="J198" s="2"/>
      <c r="K198" s="24" t="s">
        <v>1296</v>
      </c>
      <c r="L198" s="30">
        <v>11469.662</v>
      </c>
      <c r="M198" s="16"/>
      <c r="N198" s="30">
        <v>-1865.5</v>
      </c>
      <c r="O198" s="21"/>
      <c r="P198" s="30">
        <v>9604.162</v>
      </c>
      <c r="Q198" s="16"/>
      <c r="R198" t="s">
        <v>1084</v>
      </c>
    </row>
    <row r="199" spans="3:18" ht="15.75" customHeight="1">
      <c r="C199" s="325" t="s">
        <v>500</v>
      </c>
      <c r="E199" s="282">
        <v>7.625</v>
      </c>
      <c r="F199" s="101"/>
      <c r="G199" s="39">
        <v>34745</v>
      </c>
      <c r="H199" s="39">
        <v>45703</v>
      </c>
      <c r="I199" s="88"/>
      <c r="J199" s="2"/>
      <c r="K199" s="24" t="s">
        <v>1295</v>
      </c>
      <c r="L199" s="30">
        <v>11725.17</v>
      </c>
      <c r="M199" s="16"/>
      <c r="N199" s="30">
        <v>-2216</v>
      </c>
      <c r="O199" s="21"/>
      <c r="P199" s="30">
        <v>9509.17</v>
      </c>
      <c r="Q199" s="16"/>
      <c r="R199" t="s">
        <v>1085</v>
      </c>
    </row>
    <row r="200" spans="3:18" ht="15.75" customHeight="1">
      <c r="C200" s="325" t="s">
        <v>501</v>
      </c>
      <c r="E200" s="282">
        <v>6.875</v>
      </c>
      <c r="F200" s="101"/>
      <c r="G200" s="39">
        <v>34926</v>
      </c>
      <c r="H200" s="39">
        <v>45884</v>
      </c>
      <c r="I200" s="88"/>
      <c r="J200" s="2"/>
      <c r="K200" s="24" t="s">
        <v>561</v>
      </c>
      <c r="L200" s="30">
        <v>12602.007</v>
      </c>
      <c r="M200" s="16"/>
      <c r="N200" s="30">
        <v>-1414.8</v>
      </c>
      <c r="O200" s="21"/>
      <c r="P200" s="30">
        <v>11187.207</v>
      </c>
      <c r="Q200" s="16"/>
      <c r="R200" t="s">
        <v>1086</v>
      </c>
    </row>
    <row r="201" spans="3:18" ht="15.75" customHeight="1">
      <c r="C201" s="325" t="s">
        <v>502</v>
      </c>
      <c r="E201" s="282">
        <v>6</v>
      </c>
      <c r="F201" s="101"/>
      <c r="G201" s="39">
        <v>35110</v>
      </c>
      <c r="H201" s="39">
        <v>46068</v>
      </c>
      <c r="I201" s="88"/>
      <c r="J201" s="2"/>
      <c r="K201" s="24" t="s">
        <v>1295</v>
      </c>
      <c r="L201" s="30">
        <v>12904.916</v>
      </c>
      <c r="M201" s="16"/>
      <c r="N201" s="30">
        <v>-67</v>
      </c>
      <c r="O201" s="21"/>
      <c r="P201" s="30">
        <v>12837.916</v>
      </c>
      <c r="Q201" s="16"/>
      <c r="R201" t="s">
        <v>271</v>
      </c>
    </row>
    <row r="202" spans="3:18" ht="15.75" customHeight="1">
      <c r="C202" s="325" t="s">
        <v>1262</v>
      </c>
      <c r="E202" s="282">
        <v>6.75</v>
      </c>
      <c r="F202" s="101"/>
      <c r="G202" s="39">
        <v>35292</v>
      </c>
      <c r="H202" s="39">
        <v>46249</v>
      </c>
      <c r="I202" s="89"/>
      <c r="J202" s="2"/>
      <c r="K202" s="24" t="s">
        <v>561</v>
      </c>
      <c r="L202" s="30">
        <v>10893.818</v>
      </c>
      <c r="M202" s="16"/>
      <c r="N202" s="30">
        <v>-2083.4</v>
      </c>
      <c r="O202" s="21"/>
      <c r="P202" s="30">
        <v>8810.418</v>
      </c>
      <c r="Q202" s="16"/>
      <c r="R202" t="s">
        <v>272</v>
      </c>
    </row>
    <row r="203" spans="3:18" ht="15.75" customHeight="1">
      <c r="C203" s="325" t="s">
        <v>1263</v>
      </c>
      <c r="E203" s="282">
        <v>6.5</v>
      </c>
      <c r="F203" s="101"/>
      <c r="G203" s="39">
        <v>35384</v>
      </c>
      <c r="H203" s="39">
        <v>46341</v>
      </c>
      <c r="I203" s="89"/>
      <c r="J203" s="2"/>
      <c r="K203" s="24" t="s">
        <v>471</v>
      </c>
      <c r="L203" s="30">
        <v>11493.177</v>
      </c>
      <c r="M203" s="16"/>
      <c r="N203" s="30">
        <v>-633</v>
      </c>
      <c r="O203" s="21"/>
      <c r="P203" s="30">
        <v>10860.177</v>
      </c>
      <c r="Q203" s="16"/>
      <c r="R203" t="s">
        <v>273</v>
      </c>
    </row>
    <row r="204" spans="3:18" ht="15.75" customHeight="1">
      <c r="C204" s="325" t="s">
        <v>1264</v>
      </c>
      <c r="E204" s="282">
        <v>6.625</v>
      </c>
      <c r="F204" s="101"/>
      <c r="G204" s="39">
        <v>35479</v>
      </c>
      <c r="H204" s="39">
        <v>46433</v>
      </c>
      <c r="I204" s="89"/>
      <c r="J204" s="2"/>
      <c r="K204" s="24" t="s">
        <v>1295</v>
      </c>
      <c r="L204" s="30">
        <v>10456.071</v>
      </c>
      <c r="M204" s="16"/>
      <c r="N204" s="30">
        <v>-934.1</v>
      </c>
      <c r="O204" s="21"/>
      <c r="P204" s="30">
        <v>9521.971</v>
      </c>
      <c r="Q204" s="16"/>
      <c r="R204" t="s">
        <v>274</v>
      </c>
    </row>
    <row r="205" spans="3:18" ht="15.75" customHeight="1">
      <c r="C205" s="325" t="s">
        <v>1265</v>
      </c>
      <c r="E205" s="282">
        <v>6.375</v>
      </c>
      <c r="F205" s="101"/>
      <c r="G205" s="39">
        <v>35657</v>
      </c>
      <c r="H205" s="39">
        <v>46614</v>
      </c>
      <c r="I205" s="89"/>
      <c r="J205" s="2"/>
      <c r="K205" s="24" t="s">
        <v>561</v>
      </c>
      <c r="L205" s="30">
        <v>10735.756</v>
      </c>
      <c r="M205" s="16"/>
      <c r="N205" s="30">
        <v>-1539</v>
      </c>
      <c r="O205" s="21"/>
      <c r="P205" s="30">
        <v>9196.756</v>
      </c>
      <c r="Q205" s="16"/>
      <c r="R205" t="s">
        <v>581</v>
      </c>
    </row>
    <row r="206" spans="3:18" ht="14.25" customHeight="1">
      <c r="C206" s="325" t="s">
        <v>1266</v>
      </c>
      <c r="E206" s="282">
        <v>6.125</v>
      </c>
      <c r="F206" s="101"/>
      <c r="G206" s="39">
        <v>35751</v>
      </c>
      <c r="H206" s="39">
        <v>46706</v>
      </c>
      <c r="I206" s="89"/>
      <c r="J206" s="2"/>
      <c r="K206" s="24" t="s">
        <v>471</v>
      </c>
      <c r="L206" s="30">
        <v>22518.539</v>
      </c>
      <c r="M206" s="16"/>
      <c r="N206" s="30">
        <v>-497.2</v>
      </c>
      <c r="O206" s="21"/>
      <c r="P206" s="30">
        <v>22021.339</v>
      </c>
      <c r="Q206" s="16"/>
      <c r="R206" t="s">
        <v>297</v>
      </c>
    </row>
    <row r="207" spans="3:18" ht="15.75" customHeight="1">
      <c r="C207" s="325" t="s">
        <v>1267</v>
      </c>
      <c r="E207" s="282">
        <v>5.5</v>
      </c>
      <c r="F207" s="101"/>
      <c r="G207" s="39">
        <v>36024</v>
      </c>
      <c r="H207" s="39">
        <v>46980</v>
      </c>
      <c r="I207" s="89"/>
      <c r="J207" s="2"/>
      <c r="K207" s="24" t="s">
        <v>561</v>
      </c>
      <c r="L207" s="30">
        <v>11776.201</v>
      </c>
      <c r="M207" s="16"/>
      <c r="N207" s="30">
        <v>0</v>
      </c>
      <c r="O207" s="21"/>
      <c r="P207" s="30">
        <v>11776.201</v>
      </c>
      <c r="Q207" s="16"/>
      <c r="R207" t="s">
        <v>298</v>
      </c>
    </row>
    <row r="208" spans="3:18" ht="16.5" customHeight="1">
      <c r="C208" s="325" t="s">
        <v>1268</v>
      </c>
      <c r="E208" s="282">
        <v>5.25</v>
      </c>
      <c r="F208" s="101"/>
      <c r="G208" s="39">
        <v>36115</v>
      </c>
      <c r="H208" s="39">
        <v>47072</v>
      </c>
      <c r="I208" s="89"/>
      <c r="J208" s="2"/>
      <c r="K208" s="24" t="s">
        <v>471</v>
      </c>
      <c r="L208" s="30">
        <v>10947.052</v>
      </c>
      <c r="M208" s="16"/>
      <c r="N208" s="30">
        <v>0</v>
      </c>
      <c r="O208" s="21"/>
      <c r="P208" s="30">
        <v>10947.052</v>
      </c>
      <c r="Q208" s="16"/>
      <c r="R208" t="s">
        <v>299</v>
      </c>
    </row>
    <row r="209" spans="3:18" ht="15.75" customHeight="1">
      <c r="C209" s="325" t="s">
        <v>1269</v>
      </c>
      <c r="E209" s="282">
        <v>5.25</v>
      </c>
      <c r="F209" s="101"/>
      <c r="G209" s="39">
        <v>36207</v>
      </c>
      <c r="H209" s="39">
        <v>47164</v>
      </c>
      <c r="I209" s="89"/>
      <c r="J209" s="2"/>
      <c r="K209" s="24" t="s">
        <v>1295</v>
      </c>
      <c r="L209" s="30">
        <v>11350.341</v>
      </c>
      <c r="M209" s="16"/>
      <c r="N209" s="30">
        <v>0</v>
      </c>
      <c r="O209" s="21"/>
      <c r="P209" s="30">
        <v>11350.341</v>
      </c>
      <c r="Q209" s="31"/>
      <c r="R209" t="s">
        <v>300</v>
      </c>
    </row>
    <row r="210" spans="3:18" ht="15.75" customHeight="1">
      <c r="C210" s="325" t="s">
        <v>1270</v>
      </c>
      <c r="E210" s="282">
        <v>6.125</v>
      </c>
      <c r="F210" s="101"/>
      <c r="G210" s="39">
        <v>36388</v>
      </c>
      <c r="H210" s="39">
        <v>47345</v>
      </c>
      <c r="I210" s="89"/>
      <c r="J210" s="2"/>
      <c r="K210" s="24" t="s">
        <v>561</v>
      </c>
      <c r="L210" s="30">
        <v>11178.58</v>
      </c>
      <c r="M210" s="16"/>
      <c r="N210" s="30">
        <v>0</v>
      </c>
      <c r="O210" s="21"/>
      <c r="P210" s="30">
        <v>11178.58</v>
      </c>
      <c r="Q210" s="16"/>
      <c r="R210" t="s">
        <v>301</v>
      </c>
    </row>
    <row r="211" spans="3:18" ht="15.75" customHeight="1">
      <c r="C211" s="325" t="s">
        <v>1244</v>
      </c>
      <c r="E211" s="282">
        <v>6.25</v>
      </c>
      <c r="F211" s="101"/>
      <c r="G211" s="39">
        <v>36571</v>
      </c>
      <c r="H211" s="39">
        <v>47618</v>
      </c>
      <c r="I211" s="89"/>
      <c r="J211" s="2"/>
      <c r="K211" s="24" t="s">
        <v>471</v>
      </c>
      <c r="L211" s="30">
        <v>17043.162</v>
      </c>
      <c r="M211" s="16"/>
      <c r="N211" s="30">
        <v>0</v>
      </c>
      <c r="O211" s="21"/>
      <c r="P211" s="30">
        <v>17043.162</v>
      </c>
      <c r="Q211" s="16"/>
      <c r="R211" t="s">
        <v>302</v>
      </c>
    </row>
    <row r="212" spans="3:18" ht="15.75" customHeight="1">
      <c r="C212" s="325" t="s">
        <v>1245</v>
      </c>
      <c r="E212" s="282">
        <v>5.375</v>
      </c>
      <c r="F212" s="101"/>
      <c r="G212" s="39">
        <v>36937</v>
      </c>
      <c r="H212" s="39">
        <v>47894</v>
      </c>
      <c r="I212" s="89"/>
      <c r="J212" s="2"/>
      <c r="K212" s="24" t="s">
        <v>1295</v>
      </c>
      <c r="L212" s="30">
        <v>16427.648</v>
      </c>
      <c r="M212" s="16"/>
      <c r="N212" s="30">
        <v>0</v>
      </c>
      <c r="O212" s="21"/>
      <c r="P212" s="30">
        <v>16427.648</v>
      </c>
      <c r="Q212" s="16"/>
      <c r="R212" t="s">
        <v>303</v>
      </c>
    </row>
    <row r="213" spans="3:18" ht="15.75" customHeight="1">
      <c r="C213" s="325" t="s">
        <v>62</v>
      </c>
      <c r="E213" s="282">
        <v>4.5</v>
      </c>
      <c r="F213" s="101"/>
      <c r="G213" s="39">
        <v>38763</v>
      </c>
      <c r="H213" s="39">
        <v>49720</v>
      </c>
      <c r="I213" s="89"/>
      <c r="J213" s="2"/>
      <c r="K213" s="24" t="s">
        <v>561</v>
      </c>
      <c r="L213" s="30">
        <v>26397.13</v>
      </c>
      <c r="M213" s="16"/>
      <c r="N213" s="30">
        <v>0</v>
      </c>
      <c r="O213" s="21"/>
      <c r="P213" s="30">
        <v>26397.13</v>
      </c>
      <c r="Q213" s="16" t="s">
        <v>1007</v>
      </c>
      <c r="R213" t="s">
        <v>679</v>
      </c>
    </row>
    <row r="214" spans="2:17" ht="15.75" customHeight="1">
      <c r="B214" s="5" t="s">
        <v>446</v>
      </c>
      <c r="F214" s="32"/>
      <c r="G214" s="11" t="s">
        <v>541</v>
      </c>
      <c r="H214" s="35" t="s">
        <v>541</v>
      </c>
      <c r="I214" s="35" t="s">
        <v>541</v>
      </c>
      <c r="J214" s="2"/>
      <c r="K214" s="24" t="s">
        <v>541</v>
      </c>
      <c r="L214" s="43">
        <v>595113.3620000001</v>
      </c>
      <c r="M214" s="143"/>
      <c r="N214" s="43">
        <v>-64503.1</v>
      </c>
      <c r="O214" s="143"/>
      <c r="P214" s="43">
        <v>530610.2620000001</v>
      </c>
      <c r="Q214" s="143"/>
    </row>
    <row r="215" spans="2:19" ht="15.75" customHeight="1">
      <c r="B215" t="s">
        <v>1078</v>
      </c>
      <c r="F215" s="32"/>
      <c r="G215" s="11" t="s">
        <v>541</v>
      </c>
      <c r="H215" s="35" t="s">
        <v>541</v>
      </c>
      <c r="I215" s="35" t="s">
        <v>541</v>
      </c>
      <c r="J215" s="2"/>
      <c r="K215" s="24" t="s">
        <v>541</v>
      </c>
      <c r="L215" s="145">
        <v>65.55865</v>
      </c>
      <c r="M215" s="16"/>
      <c r="N215" s="38">
        <v>0</v>
      </c>
      <c r="O215" s="21"/>
      <c r="P215" s="30">
        <v>65.55865</v>
      </c>
      <c r="Q215" s="16"/>
      <c r="R215" s="331">
        <v>749</v>
      </c>
      <c r="S215" s="349">
        <v>65558650</v>
      </c>
    </row>
    <row r="216" spans="2:17" ht="15.75" customHeight="1" thickBot="1">
      <c r="B216" s="55" t="s">
        <v>999</v>
      </c>
      <c r="F216" s="32"/>
      <c r="G216" s="11" t="s">
        <v>541</v>
      </c>
      <c r="H216" s="35" t="s">
        <v>541</v>
      </c>
      <c r="I216" s="35" t="s">
        <v>541</v>
      </c>
      <c r="J216" s="2"/>
      <c r="K216" s="24" t="s">
        <v>541</v>
      </c>
      <c r="L216" s="147">
        <v>595178.9206500001</v>
      </c>
      <c r="M216" s="148"/>
      <c r="N216" s="147">
        <v>-64503.1</v>
      </c>
      <c r="O216" s="148"/>
      <c r="P216" s="147">
        <v>530675.8206500001</v>
      </c>
      <c r="Q216" s="148"/>
    </row>
    <row r="217" spans="2:16" ht="21" customHeight="1" thickTop="1">
      <c r="B217" t="s">
        <v>406</v>
      </c>
      <c r="C217" s="326"/>
      <c r="D217" s="48"/>
      <c r="F217" s="101" t="s">
        <v>1226</v>
      </c>
      <c r="G217" s="34"/>
      <c r="H217" s="34"/>
      <c r="I217" s="34"/>
      <c r="K217" s="24"/>
      <c r="L217" s="9"/>
      <c r="N217" s="9"/>
      <c r="P217" s="9"/>
    </row>
    <row r="218" spans="2:16" ht="17.25" customHeight="1">
      <c r="B218" s="5" t="s">
        <v>539</v>
      </c>
      <c r="D218" s="2" t="s">
        <v>259</v>
      </c>
      <c r="E218" s="2" t="s">
        <v>260</v>
      </c>
      <c r="F218" s="2"/>
      <c r="G218" s="51"/>
      <c r="H218" s="34"/>
      <c r="I218" s="34"/>
      <c r="K218" s="24"/>
      <c r="L218" s="9"/>
      <c r="N218" s="9"/>
      <c r="P218" s="9"/>
    </row>
    <row r="219" spans="3:18" ht="15.75" customHeight="1">
      <c r="C219" s="325" t="s">
        <v>1246</v>
      </c>
      <c r="D219" s="37" t="s">
        <v>267</v>
      </c>
      <c r="E219" s="282">
        <v>3.625</v>
      </c>
      <c r="F219" s="101"/>
      <c r="G219" s="39">
        <v>35810</v>
      </c>
      <c r="H219" s="39">
        <v>39462</v>
      </c>
      <c r="I219" s="65"/>
      <c r="J219" s="64"/>
      <c r="K219" s="24" t="s">
        <v>1020</v>
      </c>
      <c r="L219" s="30">
        <v>16811.55</v>
      </c>
      <c r="M219" s="16"/>
      <c r="N219" s="30">
        <v>4157.6644305</v>
      </c>
      <c r="O219" s="21"/>
      <c r="P219" s="30">
        <v>20969.2144305</v>
      </c>
      <c r="Q219" s="16"/>
      <c r="R219" t="s">
        <v>304</v>
      </c>
    </row>
    <row r="220" spans="3:18" ht="15.75" customHeight="1">
      <c r="C220" s="325" t="s">
        <v>1247</v>
      </c>
      <c r="D220" s="37" t="s">
        <v>267</v>
      </c>
      <c r="E220" s="282">
        <v>3.875</v>
      </c>
      <c r="F220" s="101"/>
      <c r="G220" s="39">
        <v>36175</v>
      </c>
      <c r="H220" s="39">
        <v>39828</v>
      </c>
      <c r="I220" s="65"/>
      <c r="J220" s="64"/>
      <c r="K220" s="24" t="s">
        <v>1020</v>
      </c>
      <c r="L220" s="30">
        <v>15902.397</v>
      </c>
      <c r="M220" s="16"/>
      <c r="N220" s="30">
        <v>3637.1962418400003</v>
      </c>
      <c r="O220" s="21"/>
      <c r="P220" s="30">
        <v>19539.59324184</v>
      </c>
      <c r="Q220" s="16"/>
      <c r="R220" t="s">
        <v>305</v>
      </c>
    </row>
    <row r="221" spans="3:18" ht="15.75" customHeight="1">
      <c r="C221" s="325" t="s">
        <v>1248</v>
      </c>
      <c r="D221" s="37" t="s">
        <v>267</v>
      </c>
      <c r="E221" s="282">
        <v>4.25</v>
      </c>
      <c r="F221" s="101"/>
      <c r="G221" s="39">
        <v>36543</v>
      </c>
      <c r="H221" s="39">
        <v>40193</v>
      </c>
      <c r="I221" s="65"/>
      <c r="J221" s="64"/>
      <c r="K221" s="24" t="s">
        <v>1020</v>
      </c>
      <c r="L221" s="30">
        <v>11320.963</v>
      </c>
      <c r="M221" s="16"/>
      <c r="N221" s="30">
        <v>2238.26759473</v>
      </c>
      <c r="O221" s="21"/>
      <c r="P221" s="30">
        <v>13559.23059473</v>
      </c>
      <c r="Q221" s="16"/>
      <c r="R221" t="s">
        <v>306</v>
      </c>
    </row>
    <row r="222" spans="3:18" ht="15.75" customHeight="1">
      <c r="C222" s="325" t="s">
        <v>1249</v>
      </c>
      <c r="D222" s="37" t="s">
        <v>969</v>
      </c>
      <c r="E222" s="282">
        <v>0.875</v>
      </c>
      <c r="F222" s="101"/>
      <c r="G222" s="39">
        <v>38289</v>
      </c>
      <c r="H222" s="39">
        <v>40283</v>
      </c>
      <c r="I222" s="65"/>
      <c r="J222" s="64"/>
      <c r="K222" s="24" t="s">
        <v>800</v>
      </c>
      <c r="L222" s="30">
        <v>28001.376</v>
      </c>
      <c r="M222" s="16"/>
      <c r="N222" s="30">
        <v>1783.1276236800002</v>
      </c>
      <c r="O222" s="21"/>
      <c r="P222" s="30">
        <v>29784.50362368</v>
      </c>
      <c r="Q222" s="16"/>
      <c r="R222" t="s">
        <v>108</v>
      </c>
    </row>
    <row r="223" spans="3:18" ht="15.75" customHeight="1">
      <c r="C223" s="325" t="s">
        <v>1250</v>
      </c>
      <c r="D223" s="37" t="s">
        <v>267</v>
      </c>
      <c r="E223" s="282">
        <v>3.5</v>
      </c>
      <c r="F223" s="101"/>
      <c r="G223" s="39">
        <v>36907</v>
      </c>
      <c r="H223" s="39">
        <v>40558</v>
      </c>
      <c r="I223" s="65"/>
      <c r="J223" s="2"/>
      <c r="K223" s="24" t="s">
        <v>1020</v>
      </c>
      <c r="L223" s="30">
        <v>11001.036</v>
      </c>
      <c r="M223" s="16"/>
      <c r="N223" s="30">
        <v>1735.9634807999998</v>
      </c>
      <c r="O223" s="32"/>
      <c r="P223" s="30">
        <v>12736.9994808</v>
      </c>
      <c r="Q223" s="16"/>
      <c r="R223" t="s">
        <v>109</v>
      </c>
    </row>
    <row r="224" spans="3:18" ht="15.75" customHeight="1">
      <c r="C224" s="325" t="s">
        <v>27</v>
      </c>
      <c r="D224" s="37" t="s">
        <v>475</v>
      </c>
      <c r="E224" s="282">
        <v>2.375</v>
      </c>
      <c r="F224" s="101"/>
      <c r="G224" s="39">
        <v>38835</v>
      </c>
      <c r="H224" s="39">
        <v>40648</v>
      </c>
      <c r="I224" s="65"/>
      <c r="J224" s="2"/>
      <c r="K224" s="24" t="s">
        <v>1297</v>
      </c>
      <c r="L224" s="30">
        <v>20177.665</v>
      </c>
      <c r="M224" s="16"/>
      <c r="N224" s="30">
        <v>307.30583795000007</v>
      </c>
      <c r="O224" s="32"/>
      <c r="P224" s="30">
        <v>20484.97083795</v>
      </c>
      <c r="Q224" s="16"/>
      <c r="R224" t="s">
        <v>270</v>
      </c>
    </row>
    <row r="225" spans="3:18" ht="15.75" customHeight="1">
      <c r="C225" s="325" t="s">
        <v>523</v>
      </c>
      <c r="D225" s="37" t="s">
        <v>267</v>
      </c>
      <c r="E225" s="282">
        <v>3.375</v>
      </c>
      <c r="F225" s="101"/>
      <c r="G225" s="39">
        <v>37271</v>
      </c>
      <c r="H225" s="39">
        <v>40923</v>
      </c>
      <c r="I225" s="65"/>
      <c r="J225" s="2"/>
      <c r="K225" s="24" t="s">
        <v>1020</v>
      </c>
      <c r="L225" s="30">
        <v>6004.283</v>
      </c>
      <c r="M225" s="16"/>
      <c r="N225" s="30">
        <v>809.67756255</v>
      </c>
      <c r="O225" s="21"/>
      <c r="P225" s="30">
        <v>6813.960562550001</v>
      </c>
      <c r="Q225" s="16"/>
      <c r="R225" t="s">
        <v>110</v>
      </c>
    </row>
    <row r="226" spans="3:18" ht="15.75" customHeight="1">
      <c r="C226" s="325" t="s">
        <v>524</v>
      </c>
      <c r="D226" s="37" t="s">
        <v>477</v>
      </c>
      <c r="E226" s="282">
        <v>3</v>
      </c>
      <c r="F226" s="101"/>
      <c r="G226" s="39">
        <v>37452</v>
      </c>
      <c r="H226" s="39">
        <v>41105</v>
      </c>
      <c r="I226" s="65"/>
      <c r="J226" s="2"/>
      <c r="K226" s="24" t="s">
        <v>264</v>
      </c>
      <c r="L226" s="30">
        <v>23017.701</v>
      </c>
      <c r="M226" s="16"/>
      <c r="N226" s="30">
        <v>2779.1572187399997</v>
      </c>
      <c r="O226" s="21"/>
      <c r="P226" s="30">
        <v>25796.858218740002</v>
      </c>
      <c r="Q226" s="16"/>
      <c r="R226" t="s">
        <v>111</v>
      </c>
    </row>
    <row r="227" spans="3:18" ht="15.75" customHeight="1">
      <c r="C227" s="325" t="s">
        <v>602</v>
      </c>
      <c r="D227" s="37" t="s">
        <v>477</v>
      </c>
      <c r="E227" s="282">
        <v>1.875</v>
      </c>
      <c r="F227" s="101"/>
      <c r="G227" s="39">
        <v>37817</v>
      </c>
      <c r="H227" s="39">
        <v>41470</v>
      </c>
      <c r="I227" s="65"/>
      <c r="J227" s="2"/>
      <c r="K227" s="24" t="s">
        <v>264</v>
      </c>
      <c r="L227" s="30">
        <v>20008.319</v>
      </c>
      <c r="M227" s="16"/>
      <c r="N227" s="30">
        <v>1944.00827404</v>
      </c>
      <c r="O227" s="21"/>
      <c r="P227" s="30">
        <v>21952.32727404</v>
      </c>
      <c r="Q227" s="16"/>
      <c r="R227" t="s">
        <v>95</v>
      </c>
    </row>
    <row r="228" spans="3:18" ht="15.75" customHeight="1">
      <c r="C228" s="325" t="s">
        <v>603</v>
      </c>
      <c r="D228" s="37" t="s">
        <v>267</v>
      </c>
      <c r="E228" s="282">
        <v>2</v>
      </c>
      <c r="F228" s="101"/>
      <c r="G228" s="39">
        <v>38001</v>
      </c>
      <c r="H228" s="39">
        <v>41654</v>
      </c>
      <c r="I228" s="65"/>
      <c r="J228" s="2"/>
      <c r="K228" s="24" t="s">
        <v>1020</v>
      </c>
      <c r="L228" s="30">
        <v>21001.562</v>
      </c>
      <c r="M228" s="16"/>
      <c r="N228" s="30">
        <v>1902.11147034</v>
      </c>
      <c r="O228" s="21"/>
      <c r="P228" s="30">
        <v>22903.673470340003</v>
      </c>
      <c r="Q228" s="16"/>
      <c r="R228" t="s">
        <v>96</v>
      </c>
    </row>
    <row r="229" spans="3:18" ht="15.75" customHeight="1">
      <c r="C229" s="325" t="s">
        <v>604</v>
      </c>
      <c r="D229" s="37" t="s">
        <v>969</v>
      </c>
      <c r="E229" s="282">
        <v>2</v>
      </c>
      <c r="F229" s="101"/>
      <c r="G229" s="39">
        <v>38183</v>
      </c>
      <c r="H229" s="39">
        <v>41835</v>
      </c>
      <c r="I229" s="65"/>
      <c r="J229" s="2"/>
      <c r="K229" s="24" t="s">
        <v>264</v>
      </c>
      <c r="L229" s="30">
        <v>19002.244</v>
      </c>
      <c r="M229" s="16"/>
      <c r="N229" s="30">
        <v>1311.9149257600002</v>
      </c>
      <c r="O229" s="21"/>
      <c r="P229" s="30">
        <v>20314.15892576</v>
      </c>
      <c r="Q229" s="16"/>
      <c r="R229" t="s">
        <v>97</v>
      </c>
    </row>
    <row r="230" spans="3:18" ht="15.75" customHeight="1">
      <c r="C230" s="325" t="s">
        <v>605</v>
      </c>
      <c r="D230" s="37" t="s">
        <v>267</v>
      </c>
      <c r="E230" s="282">
        <v>1.625</v>
      </c>
      <c r="F230" s="101"/>
      <c r="G230" s="39">
        <v>38370</v>
      </c>
      <c r="H230" s="39">
        <v>42019</v>
      </c>
      <c r="I230" s="65"/>
      <c r="J230" s="2"/>
      <c r="K230" s="24" t="s">
        <v>1020</v>
      </c>
      <c r="L230" s="30">
        <v>19001.262</v>
      </c>
      <c r="M230" s="16"/>
      <c r="N230" s="30">
        <v>1051.33982646</v>
      </c>
      <c r="O230" s="21"/>
      <c r="P230" s="30">
        <v>20052.60182646</v>
      </c>
      <c r="Q230" s="16"/>
      <c r="R230" t="s">
        <v>98</v>
      </c>
    </row>
    <row r="231" spans="3:18" ht="15.75" customHeight="1">
      <c r="C231" s="325" t="s">
        <v>483</v>
      </c>
      <c r="D231" s="37" t="s">
        <v>969</v>
      </c>
      <c r="E231" s="282">
        <v>1.875</v>
      </c>
      <c r="F231" s="101"/>
      <c r="G231" s="39">
        <v>38548</v>
      </c>
      <c r="H231" s="39">
        <v>42200</v>
      </c>
      <c r="I231" s="65"/>
      <c r="J231" s="2"/>
      <c r="K231" s="24" t="s">
        <v>264</v>
      </c>
      <c r="L231" s="30">
        <v>16999.787</v>
      </c>
      <c r="M231" s="16"/>
      <c r="N231" s="30">
        <v>611.82233413</v>
      </c>
      <c r="O231" s="21"/>
      <c r="P231" s="30">
        <v>17611.60933413</v>
      </c>
      <c r="Q231" s="16"/>
      <c r="R231" t="s">
        <v>163</v>
      </c>
    </row>
    <row r="232" spans="3:18" ht="15.75" customHeight="1">
      <c r="C232" s="325" t="s">
        <v>1028</v>
      </c>
      <c r="D232" s="37" t="s">
        <v>267</v>
      </c>
      <c r="E232" s="282">
        <v>2</v>
      </c>
      <c r="F232" s="101"/>
      <c r="G232" s="39">
        <v>38734</v>
      </c>
      <c r="H232" s="39">
        <v>42384</v>
      </c>
      <c r="I232" s="65"/>
      <c r="J232" s="2"/>
      <c r="K232" s="24" t="s">
        <v>1020</v>
      </c>
      <c r="L232" s="30">
        <v>17000.507</v>
      </c>
      <c r="M232" s="16"/>
      <c r="N232" s="30">
        <v>259.76774695999995</v>
      </c>
      <c r="O232" s="21"/>
      <c r="P232" s="30">
        <v>17260.27474696</v>
      </c>
      <c r="Q232" s="16"/>
      <c r="R232" t="s">
        <v>782</v>
      </c>
    </row>
    <row r="233" spans="3:18" ht="15.75" customHeight="1">
      <c r="C233" s="325" t="s">
        <v>578</v>
      </c>
      <c r="D233" s="37" t="s">
        <v>969</v>
      </c>
      <c r="E233" s="282">
        <v>2.5</v>
      </c>
      <c r="F233" s="101"/>
      <c r="G233" s="39">
        <v>38915</v>
      </c>
      <c r="H233" s="39">
        <v>42566</v>
      </c>
      <c r="I233" s="65"/>
      <c r="J233" s="2"/>
      <c r="K233" s="24" t="s">
        <v>264</v>
      </c>
      <c r="L233" s="30">
        <v>20000.441</v>
      </c>
      <c r="M233" s="16"/>
      <c r="N233" s="30">
        <v>0</v>
      </c>
      <c r="O233" s="21"/>
      <c r="P233" s="30">
        <v>20000.441</v>
      </c>
      <c r="Q233" s="16"/>
      <c r="R233" t="s">
        <v>442</v>
      </c>
    </row>
    <row r="234" spans="3:18" ht="15.75" customHeight="1">
      <c r="C234" s="325" t="s">
        <v>1064</v>
      </c>
      <c r="D234" s="37" t="s">
        <v>267</v>
      </c>
      <c r="E234" s="282">
        <v>2.375</v>
      </c>
      <c r="F234" s="101"/>
      <c r="G234" s="39">
        <v>39098</v>
      </c>
      <c r="H234" s="39">
        <v>42750</v>
      </c>
      <c r="I234" s="65"/>
      <c r="J234" s="2"/>
      <c r="K234" s="24" t="s">
        <v>1020</v>
      </c>
      <c r="L234" s="30">
        <v>11249.524</v>
      </c>
      <c r="M234" s="16"/>
      <c r="N234" s="30">
        <v>0</v>
      </c>
      <c r="O234" s="21"/>
      <c r="P234" s="30">
        <v>11249.524</v>
      </c>
      <c r="Q234" s="16"/>
      <c r="R234" t="s">
        <v>1208</v>
      </c>
    </row>
    <row r="235" spans="2:18" ht="15.75" customHeight="1">
      <c r="B235" s="63"/>
      <c r="C235" s="325" t="s">
        <v>503</v>
      </c>
      <c r="D235" s="37"/>
      <c r="E235" s="282">
        <v>2.375</v>
      </c>
      <c r="F235" s="101"/>
      <c r="G235" s="39">
        <v>38198</v>
      </c>
      <c r="H235" s="39">
        <v>45672</v>
      </c>
      <c r="I235" s="65"/>
      <c r="J235" s="64"/>
      <c r="K235" s="24" t="s">
        <v>264</v>
      </c>
      <c r="L235" s="30">
        <v>28000.786</v>
      </c>
      <c r="M235" s="16"/>
      <c r="N235" s="30">
        <v>1933.17426544</v>
      </c>
      <c r="O235" s="21"/>
      <c r="P235" s="30">
        <v>29933.96026544</v>
      </c>
      <c r="Q235" s="16"/>
      <c r="R235" t="s">
        <v>99</v>
      </c>
    </row>
    <row r="236" spans="2:18" ht="15.75" customHeight="1">
      <c r="B236" s="63"/>
      <c r="C236" s="325" t="s">
        <v>1030</v>
      </c>
      <c r="D236" s="37"/>
      <c r="E236" s="282">
        <v>2</v>
      </c>
      <c r="F236" s="101"/>
      <c r="G236" s="39">
        <v>38748</v>
      </c>
      <c r="H236" s="39">
        <v>46037</v>
      </c>
      <c r="I236" s="65"/>
      <c r="J236" s="64"/>
      <c r="K236" s="24" t="s">
        <v>1020</v>
      </c>
      <c r="L236" s="30">
        <v>20000.117</v>
      </c>
      <c r="M236" s="16"/>
      <c r="N236" s="30">
        <v>305.60178776</v>
      </c>
      <c r="O236" s="21"/>
      <c r="P236" s="30">
        <v>20305.718787759997</v>
      </c>
      <c r="Q236" s="16"/>
      <c r="R236" t="s">
        <v>783</v>
      </c>
    </row>
    <row r="237" spans="2:18" ht="15.75" customHeight="1">
      <c r="B237" s="63"/>
      <c r="C237" s="325" t="s">
        <v>464</v>
      </c>
      <c r="D237" s="37"/>
      <c r="E237" s="282">
        <v>2.375</v>
      </c>
      <c r="F237" s="101"/>
      <c r="G237" s="39">
        <v>39113</v>
      </c>
      <c r="H237" s="39">
        <v>46402</v>
      </c>
      <c r="I237" s="65"/>
      <c r="J237" s="64"/>
      <c r="K237" s="24" t="s">
        <v>1020</v>
      </c>
      <c r="L237" s="30">
        <v>9188.508</v>
      </c>
      <c r="M237" s="16"/>
      <c r="N237" s="30">
        <v>-7.024889</v>
      </c>
      <c r="O237" s="21"/>
      <c r="P237" s="30">
        <v>9181.483111</v>
      </c>
      <c r="Q237" s="16"/>
      <c r="R237" t="s">
        <v>1209</v>
      </c>
    </row>
    <row r="238" spans="2:18" ht="15.75" customHeight="1">
      <c r="B238" s="63"/>
      <c r="C238" s="325" t="s">
        <v>504</v>
      </c>
      <c r="D238" s="37"/>
      <c r="E238" s="282">
        <v>3.625</v>
      </c>
      <c r="F238" s="101"/>
      <c r="G238" s="39">
        <v>35900</v>
      </c>
      <c r="H238" s="39">
        <v>46858</v>
      </c>
      <c r="I238" s="65"/>
      <c r="J238" s="64"/>
      <c r="K238" s="24" t="s">
        <v>1297</v>
      </c>
      <c r="L238" s="30">
        <v>16808.478</v>
      </c>
      <c r="M238" s="16"/>
      <c r="N238" s="30">
        <v>4101.88940542</v>
      </c>
      <c r="O238" s="21"/>
      <c r="P238" s="30">
        <v>20910.36740542</v>
      </c>
      <c r="Q238" s="16"/>
      <c r="R238" t="s">
        <v>100</v>
      </c>
    </row>
    <row r="239" spans="2:18" ht="15.75" customHeight="1">
      <c r="B239" s="63"/>
      <c r="C239" s="325" t="s">
        <v>505</v>
      </c>
      <c r="D239" s="37"/>
      <c r="E239" s="282">
        <v>3.875</v>
      </c>
      <c r="F239" s="101"/>
      <c r="G239" s="39">
        <v>36265</v>
      </c>
      <c r="H239" s="39">
        <v>47223</v>
      </c>
      <c r="I239" s="65"/>
      <c r="J239" s="64"/>
      <c r="K239" s="24" t="s">
        <v>1297</v>
      </c>
      <c r="L239" s="30">
        <v>19722.104</v>
      </c>
      <c r="M239" s="16"/>
      <c r="N239" s="30">
        <v>4176.81098512</v>
      </c>
      <c r="O239" s="21"/>
      <c r="P239" s="30">
        <v>23898.914985119998</v>
      </c>
      <c r="Q239" s="16"/>
      <c r="R239" t="s">
        <v>101</v>
      </c>
    </row>
    <row r="240" spans="2:18" ht="15.75" customHeight="1">
      <c r="B240" s="63"/>
      <c r="C240" s="325" t="s">
        <v>506</v>
      </c>
      <c r="D240" s="37"/>
      <c r="E240" s="282">
        <v>3.375</v>
      </c>
      <c r="F240" s="101"/>
      <c r="G240" s="39">
        <v>37179</v>
      </c>
      <c r="H240" s="39">
        <v>48319</v>
      </c>
      <c r="I240" s="65"/>
      <c r="J240" s="64"/>
      <c r="K240" s="24" t="s">
        <v>800</v>
      </c>
      <c r="L240" s="30">
        <v>5012.235</v>
      </c>
      <c r="M240" s="16"/>
      <c r="N240" s="30">
        <v>678.00502845</v>
      </c>
      <c r="O240" s="21"/>
      <c r="P240" s="30">
        <v>5690.24002845</v>
      </c>
      <c r="R240" t="s">
        <v>102</v>
      </c>
    </row>
    <row r="241" spans="2:17" s="55" customFormat="1" ht="21" customHeight="1">
      <c r="B241" s="152" t="s">
        <v>388</v>
      </c>
      <c r="C241" s="327"/>
      <c r="F241" s="270"/>
      <c r="G241" s="269"/>
      <c r="H241" s="268" t="s">
        <v>541</v>
      </c>
      <c r="I241" s="283" t="s">
        <v>541</v>
      </c>
      <c r="J241" s="264"/>
      <c r="K241" s="268" t="s">
        <v>541</v>
      </c>
      <c r="L241" s="266">
        <v>375232.845</v>
      </c>
      <c r="M241" s="260"/>
      <c r="N241" s="259">
        <v>35717.78115167</v>
      </c>
      <c r="O241" s="261"/>
      <c r="P241" s="262">
        <v>410950.62615167</v>
      </c>
      <c r="Q241" s="271"/>
    </row>
    <row r="242" spans="1:17" s="55" customFormat="1" ht="42" customHeight="1">
      <c r="A242" s="152" t="s">
        <v>28</v>
      </c>
      <c r="C242" s="327"/>
      <c r="F242" s="270"/>
      <c r="G242" s="269"/>
      <c r="H242" s="268" t="s">
        <v>29</v>
      </c>
      <c r="I242" s="283" t="s">
        <v>29</v>
      </c>
      <c r="J242" s="264"/>
      <c r="K242" s="268" t="s">
        <v>29</v>
      </c>
      <c r="L242" s="273">
        <v>14000</v>
      </c>
      <c r="M242" s="274"/>
      <c r="N242" s="273">
        <v>0</v>
      </c>
      <c r="O242" s="275"/>
      <c r="P242" s="276">
        <v>14000</v>
      </c>
      <c r="Q242" s="277"/>
    </row>
    <row r="243" spans="1:17" ht="33.75" customHeight="1" thickBot="1">
      <c r="A243" s="151" t="s">
        <v>366</v>
      </c>
      <c r="B243" s="151"/>
      <c r="F243" s="52"/>
      <c r="G243" s="263"/>
      <c r="H243" s="268" t="s">
        <v>541</v>
      </c>
      <c r="I243" s="283" t="s">
        <v>541</v>
      </c>
      <c r="J243" s="265"/>
      <c r="K243" s="268" t="s">
        <v>541</v>
      </c>
      <c r="L243" s="267">
        <v>4376227.22125</v>
      </c>
      <c r="M243" s="85"/>
      <c r="N243" s="76">
        <v>-28785.318848330004</v>
      </c>
      <c r="O243" s="85"/>
      <c r="P243" s="76">
        <v>4347441.902401671</v>
      </c>
      <c r="Q243" s="84"/>
    </row>
    <row r="244" spans="3:17" s="58" customFormat="1" ht="15.75" customHeight="1" thickTop="1">
      <c r="C244" s="336"/>
      <c r="F244" s="337"/>
      <c r="G244" s="338"/>
      <c r="H244" s="338"/>
      <c r="I244" s="338"/>
      <c r="J244" s="339"/>
      <c r="K244" s="340"/>
      <c r="L244" s="78"/>
      <c r="M244" s="111"/>
      <c r="N244" s="78"/>
      <c r="O244" s="111"/>
      <c r="P244" s="78"/>
      <c r="Q244" s="78"/>
    </row>
    <row r="245" spans="3:17" s="58" customFormat="1" ht="15.75" customHeight="1">
      <c r="C245" s="336"/>
      <c r="F245" s="337"/>
      <c r="G245" s="338"/>
      <c r="H245" s="338"/>
      <c r="I245" s="338"/>
      <c r="J245" s="339"/>
      <c r="K245" s="340"/>
      <c r="L245" s="78"/>
      <c r="M245" s="111"/>
      <c r="N245" s="78"/>
      <c r="O245" s="111"/>
      <c r="P245" s="78"/>
      <c r="Q245" s="78"/>
    </row>
    <row r="246" spans="3:17" s="58" customFormat="1" ht="15.75" customHeight="1">
      <c r="C246" s="336"/>
      <c r="E246" s="348"/>
      <c r="F246" s="337"/>
      <c r="G246" s="338"/>
      <c r="H246" s="338"/>
      <c r="I246" s="338"/>
      <c r="J246" s="339"/>
      <c r="K246" s="340"/>
      <c r="L246" s="78"/>
      <c r="M246" s="111"/>
      <c r="N246" s="78"/>
      <c r="O246" s="111"/>
      <c r="P246" s="78"/>
      <c r="Q246" s="78"/>
    </row>
    <row r="247" spans="3:17" s="58" customFormat="1" ht="15.75" customHeight="1">
      <c r="C247" s="336"/>
      <c r="F247" s="337"/>
      <c r="G247" s="338"/>
      <c r="H247" s="338"/>
      <c r="I247" s="338"/>
      <c r="J247" s="339"/>
      <c r="K247" s="340"/>
      <c r="L247" s="78"/>
      <c r="M247" s="111"/>
      <c r="N247" s="78"/>
      <c r="O247" s="111"/>
      <c r="P247" s="78"/>
      <c r="Q247" s="78"/>
    </row>
    <row r="248" spans="3:17" s="58" customFormat="1" ht="15.75" customHeight="1">
      <c r="C248" s="336"/>
      <c r="F248" s="337"/>
      <c r="G248" s="338"/>
      <c r="H248" s="338"/>
      <c r="I248" s="338"/>
      <c r="J248" s="339"/>
      <c r="K248" s="340"/>
      <c r="L248" s="78"/>
      <c r="M248" s="111"/>
      <c r="N248" s="78"/>
      <c r="O248" s="111"/>
      <c r="P248" s="78"/>
      <c r="Q248" s="78"/>
    </row>
    <row r="249" spans="3:17" s="58" customFormat="1" ht="15.75" customHeight="1">
      <c r="C249" s="336"/>
      <c r="F249" s="337"/>
      <c r="G249" s="338"/>
      <c r="H249" s="338"/>
      <c r="I249" s="338"/>
      <c r="J249" s="339"/>
      <c r="K249" s="340"/>
      <c r="L249" s="78"/>
      <c r="M249" s="111"/>
      <c r="N249" s="78"/>
      <c r="O249" s="111"/>
      <c r="P249" s="78"/>
      <c r="Q249" s="78"/>
    </row>
    <row r="250" spans="3:17" s="58" customFormat="1" ht="15.75" customHeight="1">
      <c r="C250" s="336"/>
      <c r="F250" s="337"/>
      <c r="G250" s="338"/>
      <c r="H250" s="338"/>
      <c r="I250" s="338"/>
      <c r="J250" s="339"/>
      <c r="K250" s="340"/>
      <c r="L250" s="78"/>
      <c r="M250" s="111"/>
      <c r="N250" s="78"/>
      <c r="O250" s="111"/>
      <c r="P250" s="78"/>
      <c r="Q250" s="78"/>
    </row>
    <row r="251" spans="3:17" s="58" customFormat="1" ht="15.75" customHeight="1">
      <c r="C251" s="336"/>
      <c r="F251" s="337"/>
      <c r="G251" s="338"/>
      <c r="H251" s="338"/>
      <c r="I251" s="338"/>
      <c r="J251" s="339"/>
      <c r="K251" s="340"/>
      <c r="L251" s="78"/>
      <c r="M251" s="111"/>
      <c r="N251" s="78"/>
      <c r="O251" s="111"/>
      <c r="P251" s="78"/>
      <c r="Q251" s="78"/>
    </row>
    <row r="252" spans="3:17" s="58" customFormat="1" ht="15.75" customHeight="1">
      <c r="C252" s="336"/>
      <c r="F252" s="337"/>
      <c r="G252" s="338"/>
      <c r="H252" s="338"/>
      <c r="I252" s="338"/>
      <c r="J252" s="339"/>
      <c r="K252" s="340"/>
      <c r="L252" s="78"/>
      <c r="M252" s="111"/>
      <c r="N252" s="78"/>
      <c r="O252" s="111"/>
      <c r="P252" s="78"/>
      <c r="Q252" s="78"/>
    </row>
    <row r="253" spans="3:17" s="58" customFormat="1" ht="15.75" customHeight="1">
      <c r="C253" s="336"/>
      <c r="F253" s="337"/>
      <c r="G253" s="338"/>
      <c r="H253" s="338"/>
      <c r="I253" s="338"/>
      <c r="J253" s="339"/>
      <c r="K253" s="340"/>
      <c r="L253" s="78"/>
      <c r="M253" s="111"/>
      <c r="N253" s="78"/>
      <c r="O253" s="111"/>
      <c r="P253" s="78"/>
      <c r="Q253" s="78"/>
    </row>
    <row r="254" spans="3:17" s="58" customFormat="1" ht="15.75" customHeight="1">
      <c r="C254" s="336"/>
      <c r="F254" s="337"/>
      <c r="G254" s="338"/>
      <c r="H254" s="338"/>
      <c r="I254" s="338"/>
      <c r="J254" s="339"/>
      <c r="K254" s="340"/>
      <c r="L254" s="78"/>
      <c r="M254" s="111"/>
      <c r="N254" s="78"/>
      <c r="O254" s="111"/>
      <c r="P254" s="78"/>
      <c r="Q254" s="78"/>
    </row>
    <row r="255" spans="3:17" s="58" customFormat="1" ht="15.75" customHeight="1">
      <c r="C255" s="336"/>
      <c r="F255" s="337"/>
      <c r="G255" s="338"/>
      <c r="H255" s="338"/>
      <c r="I255" s="338"/>
      <c r="J255" s="339"/>
      <c r="K255" s="340"/>
      <c r="L255" s="78"/>
      <c r="M255" s="111"/>
      <c r="N255" s="78"/>
      <c r="O255" s="111"/>
      <c r="P255" s="78"/>
      <c r="Q255" s="78"/>
    </row>
    <row r="256" spans="3:17" s="58" customFormat="1" ht="15.75" customHeight="1">
      <c r="C256" s="336"/>
      <c r="F256" s="337"/>
      <c r="G256" s="338"/>
      <c r="H256" s="338"/>
      <c r="I256" s="338"/>
      <c r="J256" s="339"/>
      <c r="K256" s="340"/>
      <c r="L256" s="78"/>
      <c r="M256" s="111"/>
      <c r="N256" s="78"/>
      <c r="O256" s="111"/>
      <c r="P256" s="78"/>
      <c r="Q256" s="78"/>
    </row>
    <row r="257" spans="3:17" s="58" customFormat="1" ht="15.75" customHeight="1">
      <c r="C257" s="336"/>
      <c r="F257" s="337"/>
      <c r="G257" s="338"/>
      <c r="H257" s="338"/>
      <c r="I257" s="338"/>
      <c r="J257" s="339"/>
      <c r="K257" s="340"/>
      <c r="L257" s="78"/>
      <c r="M257" s="111"/>
      <c r="N257" s="78"/>
      <c r="O257" s="111"/>
      <c r="P257" s="78"/>
      <c r="Q257" s="78"/>
    </row>
    <row r="258" spans="3:17" s="58" customFormat="1" ht="15.75" customHeight="1">
      <c r="C258" s="336"/>
      <c r="F258" s="337"/>
      <c r="G258" s="338"/>
      <c r="H258" s="338"/>
      <c r="I258" s="338"/>
      <c r="J258" s="339"/>
      <c r="K258" s="340"/>
      <c r="L258" s="78"/>
      <c r="M258" s="111"/>
      <c r="N258" s="78"/>
      <c r="O258" s="111"/>
      <c r="P258" s="78"/>
      <c r="Q258" s="78"/>
    </row>
    <row r="259" spans="3:17" s="58" customFormat="1" ht="15.75" customHeight="1">
      <c r="C259" s="336"/>
      <c r="F259" s="337"/>
      <c r="G259" s="338"/>
      <c r="H259" s="338"/>
      <c r="I259" s="338"/>
      <c r="J259" s="339"/>
      <c r="K259" s="340"/>
      <c r="L259" s="78"/>
      <c r="M259" s="111"/>
      <c r="N259" s="78"/>
      <c r="O259" s="111"/>
      <c r="P259" s="78"/>
      <c r="Q259" s="78"/>
    </row>
    <row r="260" spans="3:17" s="58" customFormat="1" ht="15.75" customHeight="1">
      <c r="C260" s="336"/>
      <c r="F260" s="337"/>
      <c r="G260" s="338"/>
      <c r="H260" s="338"/>
      <c r="I260" s="338"/>
      <c r="J260" s="339"/>
      <c r="K260" s="340"/>
      <c r="L260" s="78"/>
      <c r="M260" s="111"/>
      <c r="N260" s="78"/>
      <c r="O260" s="111"/>
      <c r="P260" s="78"/>
      <c r="Q260" s="78"/>
    </row>
    <row r="261" spans="3:17" s="58" customFormat="1" ht="15.75" customHeight="1">
      <c r="C261" s="336"/>
      <c r="F261" s="337"/>
      <c r="G261" s="338"/>
      <c r="H261" s="338"/>
      <c r="I261" s="338"/>
      <c r="J261" s="339"/>
      <c r="K261" s="340"/>
      <c r="L261" s="78"/>
      <c r="M261" s="111"/>
      <c r="N261" s="78"/>
      <c r="O261" s="111"/>
      <c r="P261" s="78"/>
      <c r="Q261" s="78"/>
    </row>
    <row r="262" spans="3:17" s="58" customFormat="1" ht="15.75" customHeight="1">
      <c r="C262" s="336"/>
      <c r="F262" s="337"/>
      <c r="G262" s="338"/>
      <c r="H262" s="338"/>
      <c r="I262" s="338"/>
      <c r="J262" s="339"/>
      <c r="K262" s="340"/>
      <c r="L262" s="78"/>
      <c r="M262" s="111"/>
      <c r="N262" s="78"/>
      <c r="O262" s="111"/>
      <c r="P262" s="78"/>
      <c r="Q262" s="78"/>
    </row>
    <row r="263" spans="3:17" s="58" customFormat="1" ht="15.75" customHeight="1">
      <c r="C263" s="336"/>
      <c r="F263" s="337"/>
      <c r="G263" s="338"/>
      <c r="H263" s="338"/>
      <c r="I263" s="338"/>
      <c r="J263" s="339"/>
      <c r="K263" s="340"/>
      <c r="L263" s="78"/>
      <c r="M263" s="111"/>
      <c r="N263" s="78"/>
      <c r="O263" s="111"/>
      <c r="P263" s="78"/>
      <c r="Q263" s="78"/>
    </row>
    <row r="264" spans="3:17" s="58" customFormat="1" ht="15.75" customHeight="1">
      <c r="C264" s="336"/>
      <c r="F264" s="337"/>
      <c r="G264" s="338"/>
      <c r="H264" s="338"/>
      <c r="I264" s="338"/>
      <c r="J264" s="339"/>
      <c r="K264" s="340"/>
      <c r="L264" s="78"/>
      <c r="M264" s="111"/>
      <c r="N264" s="78"/>
      <c r="O264" s="111"/>
      <c r="P264" s="78"/>
      <c r="Q264" s="78"/>
    </row>
    <row r="265" spans="3:17" s="58" customFormat="1" ht="15.75" customHeight="1">
      <c r="C265" s="336"/>
      <c r="F265" s="337"/>
      <c r="G265" s="338"/>
      <c r="H265" s="338"/>
      <c r="I265" s="338"/>
      <c r="J265" s="339"/>
      <c r="K265" s="340"/>
      <c r="L265" s="78"/>
      <c r="M265" s="111"/>
      <c r="N265" s="78"/>
      <c r="O265" s="111"/>
      <c r="P265" s="78"/>
      <c r="Q265" s="78"/>
    </row>
    <row r="266" spans="3:17" s="58" customFormat="1" ht="15.75" customHeight="1">
      <c r="C266" s="336"/>
      <c r="F266" s="337"/>
      <c r="G266" s="338"/>
      <c r="H266" s="338"/>
      <c r="I266" s="338"/>
      <c r="J266" s="339"/>
      <c r="K266" s="340"/>
      <c r="L266" s="78"/>
      <c r="M266" s="111"/>
      <c r="N266" s="78"/>
      <c r="O266" s="111"/>
      <c r="P266" s="78"/>
      <c r="Q266" s="78"/>
    </row>
    <row r="267" spans="3:17" s="58" customFormat="1" ht="15.75" customHeight="1">
      <c r="C267" s="336"/>
      <c r="F267" s="337"/>
      <c r="G267" s="338"/>
      <c r="H267" s="338"/>
      <c r="I267" s="338"/>
      <c r="J267" s="339"/>
      <c r="K267" s="340"/>
      <c r="L267" s="78"/>
      <c r="M267" s="111"/>
      <c r="N267" s="78"/>
      <c r="O267" s="111"/>
      <c r="P267" s="78"/>
      <c r="Q267" s="78"/>
    </row>
    <row r="268" spans="3:17" s="58" customFormat="1" ht="15.75" customHeight="1">
      <c r="C268" s="336"/>
      <c r="F268" s="337"/>
      <c r="G268" s="338"/>
      <c r="H268" s="338"/>
      <c r="I268" s="338"/>
      <c r="J268" s="339"/>
      <c r="K268" s="340"/>
      <c r="L268" s="78"/>
      <c r="M268" s="111"/>
      <c r="N268" s="78"/>
      <c r="O268" s="111"/>
      <c r="P268" s="78"/>
      <c r="Q268" s="78"/>
    </row>
    <row r="269" spans="3:17" s="58" customFormat="1" ht="15.75" customHeight="1">
      <c r="C269" s="336"/>
      <c r="F269" s="337"/>
      <c r="G269" s="338"/>
      <c r="H269" s="338"/>
      <c r="I269" s="338"/>
      <c r="J269" s="339"/>
      <c r="K269" s="340"/>
      <c r="L269" s="78"/>
      <c r="M269" s="111"/>
      <c r="N269" s="78"/>
      <c r="O269" s="111"/>
      <c r="P269" s="78"/>
      <c r="Q269" s="78"/>
    </row>
    <row r="270" spans="3:17" s="58" customFormat="1" ht="15.75" customHeight="1">
      <c r="C270" s="336"/>
      <c r="F270" s="337"/>
      <c r="G270" s="338"/>
      <c r="H270" s="338"/>
      <c r="I270" s="338"/>
      <c r="J270" s="339"/>
      <c r="K270" s="340"/>
      <c r="L270" s="78"/>
      <c r="M270" s="111"/>
      <c r="N270" s="78"/>
      <c r="O270" s="111"/>
      <c r="P270" s="78"/>
      <c r="Q270" s="78"/>
    </row>
    <row r="271" spans="3:17" s="58" customFormat="1" ht="15.75" customHeight="1">
      <c r="C271" s="336"/>
      <c r="F271" s="337"/>
      <c r="G271" s="338"/>
      <c r="H271" s="338"/>
      <c r="I271" s="338"/>
      <c r="J271" s="339"/>
      <c r="K271" s="340"/>
      <c r="L271" s="78"/>
      <c r="M271" s="111"/>
      <c r="N271" s="78"/>
      <c r="O271" s="111"/>
      <c r="P271" s="78"/>
      <c r="Q271" s="78"/>
    </row>
    <row r="272" spans="3:17" s="58" customFormat="1" ht="15.75" customHeight="1">
      <c r="C272" s="336"/>
      <c r="F272" s="337"/>
      <c r="G272" s="338"/>
      <c r="H272" s="338"/>
      <c r="I272" s="338"/>
      <c r="J272" s="339"/>
      <c r="K272" s="340"/>
      <c r="L272" s="78"/>
      <c r="M272" s="111"/>
      <c r="N272" s="78"/>
      <c r="O272" s="111"/>
      <c r="P272" s="78"/>
      <c r="Q272" s="78"/>
    </row>
    <row r="273" spans="3:17" s="58" customFormat="1" ht="15.75" customHeight="1">
      <c r="C273" s="336"/>
      <c r="F273" s="337"/>
      <c r="G273" s="338"/>
      <c r="H273" s="338"/>
      <c r="I273" s="338"/>
      <c r="J273" s="339"/>
      <c r="K273" s="340"/>
      <c r="L273" s="78"/>
      <c r="M273" s="111"/>
      <c r="N273" s="78"/>
      <c r="O273" s="111"/>
      <c r="P273" s="78"/>
      <c r="Q273" s="78"/>
    </row>
    <row r="274" spans="3:17" s="58" customFormat="1" ht="15.75" customHeight="1">
      <c r="C274" s="336"/>
      <c r="F274" s="337"/>
      <c r="G274" s="338"/>
      <c r="H274" s="338"/>
      <c r="I274" s="338"/>
      <c r="J274" s="339"/>
      <c r="K274" s="340"/>
      <c r="L274" s="78"/>
      <c r="M274" s="111"/>
      <c r="N274" s="78"/>
      <c r="O274" s="111"/>
      <c r="P274" s="78"/>
      <c r="Q274" s="78"/>
    </row>
    <row r="275" spans="3:17" s="58" customFormat="1" ht="15.75" customHeight="1">
      <c r="C275" s="336"/>
      <c r="F275" s="337"/>
      <c r="G275" s="338"/>
      <c r="H275" s="338"/>
      <c r="I275" s="338"/>
      <c r="J275" s="339"/>
      <c r="K275" s="340"/>
      <c r="L275" s="78"/>
      <c r="M275" s="111"/>
      <c r="N275" s="78"/>
      <c r="O275" s="111"/>
      <c r="P275" s="78"/>
      <c r="Q275" s="78"/>
    </row>
    <row r="276" spans="3:17" s="58" customFormat="1" ht="15.75" customHeight="1">
      <c r="C276" s="336"/>
      <c r="F276" s="337"/>
      <c r="G276" s="338"/>
      <c r="H276" s="338"/>
      <c r="I276" s="338"/>
      <c r="J276" s="339"/>
      <c r="K276" s="340"/>
      <c r="L276" s="78"/>
      <c r="M276" s="111"/>
      <c r="N276" s="78"/>
      <c r="O276" s="111"/>
      <c r="P276" s="78"/>
      <c r="Q276" s="78"/>
    </row>
    <row r="277" spans="3:17" s="58" customFormat="1" ht="15.75" customHeight="1">
      <c r="C277" s="336"/>
      <c r="F277" s="337"/>
      <c r="G277" s="338"/>
      <c r="H277" s="338"/>
      <c r="I277" s="338"/>
      <c r="J277" s="339"/>
      <c r="K277" s="340"/>
      <c r="L277" s="78"/>
      <c r="M277" s="111"/>
      <c r="N277" s="78"/>
      <c r="O277" s="111"/>
      <c r="P277" s="78"/>
      <c r="Q277" s="78"/>
    </row>
    <row r="278" spans="3:17" s="58" customFormat="1" ht="15.75" customHeight="1">
      <c r="C278" s="336"/>
      <c r="F278" s="337"/>
      <c r="G278" s="338"/>
      <c r="H278" s="338"/>
      <c r="I278" s="338"/>
      <c r="J278" s="339"/>
      <c r="K278" s="340"/>
      <c r="L278" s="78"/>
      <c r="M278" s="111"/>
      <c r="N278" s="78"/>
      <c r="O278" s="111"/>
      <c r="P278" s="78"/>
      <c r="Q278" s="78"/>
    </row>
    <row r="279" spans="3:17" s="58" customFormat="1" ht="15.75" customHeight="1">
      <c r="C279" s="336"/>
      <c r="F279" s="337"/>
      <c r="G279" s="338"/>
      <c r="H279" s="338"/>
      <c r="I279" s="338"/>
      <c r="J279" s="339"/>
      <c r="K279" s="340"/>
      <c r="L279" s="78"/>
      <c r="M279" s="111"/>
      <c r="N279" s="78"/>
      <c r="O279" s="111"/>
      <c r="P279" s="78"/>
      <c r="Q279" s="78"/>
    </row>
    <row r="280" spans="3:17" s="58" customFormat="1" ht="15.75" customHeight="1">
      <c r="C280" s="336"/>
      <c r="F280" s="337"/>
      <c r="G280" s="338"/>
      <c r="H280" s="338"/>
      <c r="I280" s="338"/>
      <c r="J280" s="339"/>
      <c r="K280" s="340"/>
      <c r="L280" s="78"/>
      <c r="M280" s="111"/>
      <c r="N280" s="78"/>
      <c r="O280" s="111"/>
      <c r="P280" s="78"/>
      <c r="Q280" s="78"/>
    </row>
    <row r="281" spans="3:17" s="58" customFormat="1" ht="15.75" customHeight="1">
      <c r="C281" s="336"/>
      <c r="F281" s="337"/>
      <c r="G281" s="338"/>
      <c r="H281" s="338"/>
      <c r="I281" s="338"/>
      <c r="J281" s="339"/>
      <c r="K281" s="340"/>
      <c r="L281" s="78"/>
      <c r="M281" s="111"/>
      <c r="N281" s="78"/>
      <c r="O281" s="111"/>
      <c r="P281" s="78"/>
      <c r="Q281" s="78"/>
    </row>
    <row r="282" spans="3:17" s="58" customFormat="1" ht="15.75" customHeight="1">
      <c r="C282" s="336"/>
      <c r="F282" s="337"/>
      <c r="G282" s="338"/>
      <c r="H282" s="338"/>
      <c r="I282" s="338"/>
      <c r="J282" s="339"/>
      <c r="K282" s="340"/>
      <c r="L282" s="78"/>
      <c r="M282" s="111"/>
      <c r="N282" s="78"/>
      <c r="O282" s="111"/>
      <c r="P282" s="78"/>
      <c r="Q282" s="78"/>
    </row>
    <row r="283" spans="3:17" s="58" customFormat="1" ht="15.75" customHeight="1">
      <c r="C283" s="336"/>
      <c r="F283" s="337"/>
      <c r="G283" s="338"/>
      <c r="H283" s="338"/>
      <c r="I283" s="338"/>
      <c r="J283" s="339"/>
      <c r="K283" s="340"/>
      <c r="L283" s="78"/>
      <c r="M283" s="111"/>
      <c r="N283" s="78"/>
      <c r="O283" s="111"/>
      <c r="P283" s="78"/>
      <c r="Q283" s="78"/>
    </row>
    <row r="284" spans="3:17" s="58" customFormat="1" ht="15.75" customHeight="1">
      <c r="C284" s="336"/>
      <c r="F284" s="337"/>
      <c r="G284" s="338"/>
      <c r="H284" s="338"/>
      <c r="I284" s="338"/>
      <c r="J284" s="339"/>
      <c r="K284" s="340"/>
      <c r="L284" s="78"/>
      <c r="M284" s="111"/>
      <c r="N284" s="78"/>
      <c r="O284" s="111"/>
      <c r="P284" s="78"/>
      <c r="Q284" s="78"/>
    </row>
    <row r="285" spans="3:17" s="58" customFormat="1" ht="15.75" customHeight="1">
      <c r="C285" s="336"/>
      <c r="F285" s="337"/>
      <c r="G285" s="338"/>
      <c r="H285" s="338"/>
      <c r="I285" s="338"/>
      <c r="J285" s="339"/>
      <c r="K285" s="340"/>
      <c r="L285" s="78"/>
      <c r="M285" s="111"/>
      <c r="N285" s="78"/>
      <c r="O285" s="111"/>
      <c r="P285" s="78"/>
      <c r="Q285" s="78"/>
    </row>
    <row r="286" spans="3:17" s="58" customFormat="1" ht="15.75" customHeight="1">
      <c r="C286" s="336"/>
      <c r="F286" s="337"/>
      <c r="G286" s="338"/>
      <c r="H286" s="338"/>
      <c r="I286" s="338"/>
      <c r="J286" s="339"/>
      <c r="K286" s="340"/>
      <c r="L286" s="78"/>
      <c r="M286" s="111"/>
      <c r="N286" s="78"/>
      <c r="O286" s="111"/>
      <c r="P286" s="78"/>
      <c r="Q286" s="78"/>
    </row>
    <row r="287" spans="3:17" s="58" customFormat="1" ht="15.75" customHeight="1">
      <c r="C287" s="336"/>
      <c r="F287" s="337"/>
      <c r="G287" s="338"/>
      <c r="H287" s="338"/>
      <c r="I287" s="338"/>
      <c r="J287" s="339"/>
      <c r="K287" s="340"/>
      <c r="L287" s="78"/>
      <c r="M287" s="111"/>
      <c r="N287" s="78"/>
      <c r="O287" s="111"/>
      <c r="P287" s="78"/>
      <c r="Q287" s="78"/>
    </row>
    <row r="288" spans="3:17" s="58" customFormat="1" ht="15.75" customHeight="1">
      <c r="C288" s="336"/>
      <c r="F288" s="337"/>
      <c r="G288" s="338"/>
      <c r="H288" s="338"/>
      <c r="I288" s="338"/>
      <c r="J288" s="339"/>
      <c r="K288" s="340"/>
      <c r="L288" s="78"/>
      <c r="M288" s="111"/>
      <c r="N288" s="78"/>
      <c r="O288" s="111"/>
      <c r="P288" s="78"/>
      <c r="Q288" s="78"/>
    </row>
    <row r="289" spans="3:17" s="58" customFormat="1" ht="15.75" customHeight="1">
      <c r="C289" s="336"/>
      <c r="F289" s="337"/>
      <c r="G289" s="338"/>
      <c r="H289" s="338"/>
      <c r="I289" s="338"/>
      <c r="J289" s="339"/>
      <c r="K289" s="340"/>
      <c r="L289" s="78"/>
      <c r="M289" s="111"/>
      <c r="N289" s="78"/>
      <c r="O289" s="111"/>
      <c r="P289" s="78"/>
      <c r="Q289" s="78"/>
    </row>
    <row r="290" spans="3:17" s="58" customFormat="1" ht="15.75" customHeight="1">
      <c r="C290" s="336"/>
      <c r="F290" s="337"/>
      <c r="G290" s="338"/>
      <c r="H290" s="338"/>
      <c r="I290" s="338"/>
      <c r="J290" s="339"/>
      <c r="K290" s="340"/>
      <c r="L290" s="78"/>
      <c r="M290" s="111"/>
      <c r="N290" s="78"/>
      <c r="O290" s="111"/>
      <c r="P290" s="78"/>
      <c r="Q290" s="78"/>
    </row>
    <row r="291" spans="3:17" s="58" customFormat="1" ht="15.75" customHeight="1">
      <c r="C291" s="336"/>
      <c r="F291" s="337"/>
      <c r="G291" s="338"/>
      <c r="H291" s="338"/>
      <c r="I291" s="338"/>
      <c r="J291" s="339"/>
      <c r="K291" s="340"/>
      <c r="L291" s="78"/>
      <c r="M291" s="111"/>
      <c r="N291" s="78"/>
      <c r="O291" s="111"/>
      <c r="P291" s="78"/>
      <c r="Q291" s="78"/>
    </row>
    <row r="292" spans="3:17" s="58" customFormat="1" ht="15.75" customHeight="1">
      <c r="C292" s="336"/>
      <c r="F292" s="337"/>
      <c r="G292" s="338"/>
      <c r="H292" s="338"/>
      <c r="I292" s="338"/>
      <c r="J292" s="339"/>
      <c r="K292" s="340"/>
      <c r="L292" s="78"/>
      <c r="M292" s="111"/>
      <c r="N292" s="78"/>
      <c r="O292" s="111"/>
      <c r="P292" s="78"/>
      <c r="Q292" s="78"/>
    </row>
    <row r="293" spans="3:17" s="58" customFormat="1" ht="15.75" customHeight="1">
      <c r="C293" s="336"/>
      <c r="F293" s="337"/>
      <c r="G293" s="338"/>
      <c r="H293" s="338"/>
      <c r="I293" s="338"/>
      <c r="J293" s="339"/>
      <c r="K293" s="340"/>
      <c r="L293" s="78"/>
      <c r="M293" s="111"/>
      <c r="N293" s="78"/>
      <c r="O293" s="111"/>
      <c r="P293" s="78"/>
      <c r="Q293" s="78"/>
    </row>
    <row r="294" spans="3:17" s="58" customFormat="1" ht="15.75" customHeight="1">
      <c r="C294" s="336"/>
      <c r="F294" s="337"/>
      <c r="G294" s="338"/>
      <c r="H294" s="338"/>
      <c r="I294" s="338"/>
      <c r="J294" s="339"/>
      <c r="K294" s="340"/>
      <c r="L294" s="78"/>
      <c r="M294" s="111"/>
      <c r="N294" s="78"/>
      <c r="O294" s="111"/>
      <c r="P294" s="78"/>
      <c r="Q294" s="78"/>
    </row>
    <row r="295" spans="3:17" s="58" customFormat="1" ht="15.75" customHeight="1">
      <c r="C295" s="336"/>
      <c r="F295" s="337"/>
      <c r="G295" s="338"/>
      <c r="H295" s="338"/>
      <c r="I295" s="338"/>
      <c r="J295" s="339"/>
      <c r="K295" s="340"/>
      <c r="L295" s="78"/>
      <c r="M295" s="111"/>
      <c r="N295" s="78"/>
      <c r="O295" s="111"/>
      <c r="P295" s="78"/>
      <c r="Q295" s="78"/>
    </row>
    <row r="296" spans="3:17" s="58" customFormat="1" ht="15.75" customHeight="1">
      <c r="C296" s="336"/>
      <c r="F296" s="337"/>
      <c r="G296" s="338"/>
      <c r="H296" s="338"/>
      <c r="I296" s="338"/>
      <c r="J296" s="339"/>
      <c r="K296" s="340"/>
      <c r="L296" s="78"/>
      <c r="M296" s="111"/>
      <c r="N296" s="78"/>
      <c r="O296" s="111"/>
      <c r="P296" s="78"/>
      <c r="Q296" s="78"/>
    </row>
    <row r="297" spans="3:17" s="58" customFormat="1" ht="15.75" customHeight="1">
      <c r="C297" s="336"/>
      <c r="F297" s="337"/>
      <c r="G297" s="338"/>
      <c r="H297" s="338"/>
      <c r="I297" s="338"/>
      <c r="J297" s="339"/>
      <c r="K297" s="340"/>
      <c r="L297" s="78"/>
      <c r="M297" s="111"/>
      <c r="N297" s="78"/>
      <c r="O297" s="111"/>
      <c r="P297" s="78"/>
      <c r="Q297" s="78"/>
    </row>
    <row r="298" spans="3:17" s="58" customFormat="1" ht="15.75" customHeight="1">
      <c r="C298" s="336"/>
      <c r="F298" s="337"/>
      <c r="G298" s="338"/>
      <c r="H298" s="338"/>
      <c r="I298" s="338"/>
      <c r="J298" s="339"/>
      <c r="K298" s="340"/>
      <c r="L298" s="78"/>
      <c r="M298" s="111"/>
      <c r="N298" s="78"/>
      <c r="O298" s="111"/>
      <c r="P298" s="78"/>
      <c r="Q298" s="78"/>
    </row>
    <row r="299" spans="3:17" s="58" customFormat="1" ht="15.75" customHeight="1">
      <c r="C299" s="336"/>
      <c r="F299" s="337"/>
      <c r="G299" s="338"/>
      <c r="H299" s="338"/>
      <c r="I299" s="338"/>
      <c r="J299" s="339"/>
      <c r="K299" s="340"/>
      <c r="L299" s="78"/>
      <c r="M299" s="111"/>
      <c r="N299" s="78"/>
      <c r="O299" s="111"/>
      <c r="P299" s="78"/>
      <c r="Q299" s="78"/>
    </row>
    <row r="300" spans="3:17" s="58" customFormat="1" ht="15.75" customHeight="1">
      <c r="C300" s="336"/>
      <c r="F300" s="337"/>
      <c r="G300" s="338"/>
      <c r="H300" s="338"/>
      <c r="I300" s="338"/>
      <c r="J300" s="339"/>
      <c r="K300" s="340"/>
      <c r="L300" s="78"/>
      <c r="M300" s="111"/>
      <c r="N300" s="78"/>
      <c r="O300" s="111"/>
      <c r="P300" s="78"/>
      <c r="Q300" s="78"/>
    </row>
    <row r="301" spans="3:17" s="58" customFormat="1" ht="15.75" customHeight="1">
      <c r="C301" s="336"/>
      <c r="F301" s="337"/>
      <c r="G301" s="338"/>
      <c r="H301" s="338"/>
      <c r="I301" s="338"/>
      <c r="J301" s="339"/>
      <c r="K301" s="340"/>
      <c r="L301" s="78"/>
      <c r="M301" s="111"/>
      <c r="N301" s="78"/>
      <c r="O301" s="111"/>
      <c r="P301" s="78"/>
      <c r="Q301" s="78"/>
    </row>
    <row r="302" spans="3:17" s="58" customFormat="1" ht="15.75" customHeight="1">
      <c r="C302" s="336"/>
      <c r="F302" s="337"/>
      <c r="G302" s="338"/>
      <c r="H302" s="338"/>
      <c r="I302" s="338"/>
      <c r="J302" s="339"/>
      <c r="K302" s="340"/>
      <c r="L302" s="78"/>
      <c r="M302" s="111"/>
      <c r="N302" s="78"/>
      <c r="O302" s="111"/>
      <c r="P302" s="78"/>
      <c r="Q302" s="78"/>
    </row>
    <row r="303" spans="3:17" s="58" customFormat="1" ht="15.75" customHeight="1">
      <c r="C303" s="336"/>
      <c r="F303" s="337"/>
      <c r="G303" s="338"/>
      <c r="H303" s="338"/>
      <c r="I303" s="338"/>
      <c r="J303" s="339"/>
      <c r="K303" s="340"/>
      <c r="L303" s="78"/>
      <c r="M303" s="111"/>
      <c r="N303" s="78"/>
      <c r="O303" s="111"/>
      <c r="P303" s="78"/>
      <c r="Q303" s="78"/>
    </row>
    <row r="304" spans="3:17" s="58" customFormat="1" ht="15.75" customHeight="1">
      <c r="C304" s="336"/>
      <c r="F304" s="337"/>
      <c r="G304" s="338"/>
      <c r="H304" s="338"/>
      <c r="I304" s="338"/>
      <c r="J304" s="339"/>
      <c r="K304" s="340"/>
      <c r="L304" s="78"/>
      <c r="M304" s="111"/>
      <c r="N304" s="78"/>
      <c r="O304" s="111"/>
      <c r="P304" s="78"/>
      <c r="Q304" s="78"/>
    </row>
    <row r="305" spans="3:17" s="58" customFormat="1" ht="15.75" customHeight="1">
      <c r="C305" s="336"/>
      <c r="F305" s="337"/>
      <c r="G305" s="338"/>
      <c r="H305" s="338"/>
      <c r="I305" s="338"/>
      <c r="J305" s="339"/>
      <c r="K305" s="340"/>
      <c r="L305" s="78"/>
      <c r="M305" s="111"/>
      <c r="N305" s="78"/>
      <c r="O305" s="111"/>
      <c r="P305" s="78"/>
      <c r="Q305" s="78"/>
    </row>
    <row r="306" spans="3:17" s="58" customFormat="1" ht="15.75" customHeight="1">
      <c r="C306" s="336"/>
      <c r="F306" s="337"/>
      <c r="G306" s="338"/>
      <c r="H306" s="338"/>
      <c r="I306" s="338"/>
      <c r="J306" s="339"/>
      <c r="K306" s="340"/>
      <c r="L306" s="78"/>
      <c r="M306" s="111"/>
      <c r="N306" s="78"/>
      <c r="O306" s="111"/>
      <c r="P306" s="78"/>
      <c r="Q306" s="78"/>
    </row>
    <row r="307" spans="3:17" s="58" customFormat="1" ht="15.75" customHeight="1">
      <c r="C307" s="336"/>
      <c r="F307" s="337"/>
      <c r="G307" s="338"/>
      <c r="H307" s="338"/>
      <c r="I307" s="338"/>
      <c r="J307" s="339"/>
      <c r="K307" s="340"/>
      <c r="L307" s="78"/>
      <c r="M307" s="111"/>
      <c r="N307" s="78"/>
      <c r="O307" s="111"/>
      <c r="P307" s="78"/>
      <c r="Q307" s="78"/>
    </row>
    <row r="308" spans="3:17" s="58" customFormat="1" ht="15.75" customHeight="1">
      <c r="C308" s="336"/>
      <c r="F308" s="337"/>
      <c r="G308" s="338"/>
      <c r="H308" s="338"/>
      <c r="I308" s="338"/>
      <c r="J308" s="339"/>
      <c r="K308" s="340"/>
      <c r="L308" s="78"/>
      <c r="M308" s="111"/>
      <c r="N308" s="78"/>
      <c r="O308" s="111"/>
      <c r="P308" s="78"/>
      <c r="Q308" s="78"/>
    </row>
    <row r="309" spans="3:17" s="58" customFormat="1" ht="15.75" customHeight="1">
      <c r="C309" s="336"/>
      <c r="F309" s="337"/>
      <c r="G309" s="338"/>
      <c r="H309" s="338"/>
      <c r="I309" s="338"/>
      <c r="J309" s="339"/>
      <c r="K309" s="340"/>
      <c r="L309" s="78"/>
      <c r="M309" s="111"/>
      <c r="N309" s="78"/>
      <c r="O309" s="111"/>
      <c r="P309" s="78"/>
      <c r="Q309" s="78"/>
    </row>
    <row r="310" spans="3:17" s="58" customFormat="1" ht="15.75" customHeight="1">
      <c r="C310" s="336"/>
      <c r="F310" s="337"/>
      <c r="G310" s="338"/>
      <c r="H310" s="338"/>
      <c r="I310" s="338"/>
      <c r="J310" s="339"/>
      <c r="K310" s="340"/>
      <c r="L310" s="78"/>
      <c r="M310" s="111"/>
      <c r="N310" s="78"/>
      <c r="O310" s="111"/>
      <c r="P310" s="78"/>
      <c r="Q310" s="78"/>
    </row>
    <row r="311" spans="3:17" s="75" customFormat="1" ht="15.75" customHeight="1" thickBot="1">
      <c r="C311" s="341"/>
      <c r="F311" s="342"/>
      <c r="G311" s="343"/>
      <c r="H311" s="343"/>
      <c r="I311" s="343"/>
      <c r="J311" s="258"/>
      <c r="K311" s="344"/>
      <c r="L311" s="166"/>
      <c r="M311" s="345"/>
      <c r="N311" s="166"/>
      <c r="O311" s="345"/>
      <c r="P311" s="166"/>
      <c r="Q311" s="166"/>
    </row>
    <row r="312" spans="3:17" s="81" customFormat="1" ht="15.75" customHeight="1" thickTop="1">
      <c r="C312" s="346"/>
      <c r="F312" s="337"/>
      <c r="G312" s="338"/>
      <c r="H312" s="338"/>
      <c r="I312" s="338"/>
      <c r="J312" s="281"/>
      <c r="K312" s="340"/>
      <c r="L312" s="78"/>
      <c r="M312" s="111"/>
      <c r="N312" s="78"/>
      <c r="O312" s="111"/>
      <c r="P312" s="78"/>
      <c r="Q312" s="78"/>
    </row>
    <row r="313" spans="3:11" s="58" customFormat="1" ht="15">
      <c r="C313" s="336"/>
      <c r="J313" s="347"/>
      <c r="K313" s="211"/>
    </row>
    <row r="314" spans="3:11" s="58" customFormat="1" ht="16.5" customHeight="1">
      <c r="C314" s="336"/>
      <c r="J314" s="347"/>
      <c r="K314" s="211"/>
    </row>
    <row r="315" spans="3:11" s="58" customFormat="1" ht="15">
      <c r="C315" s="336"/>
      <c r="J315" s="347"/>
      <c r="K315" s="211"/>
    </row>
    <row r="316" spans="3:11" s="58" customFormat="1" ht="15">
      <c r="C316" s="336"/>
      <c r="J316" s="347"/>
      <c r="K316" s="211"/>
    </row>
    <row r="317" spans="3:11" s="58" customFormat="1" ht="15">
      <c r="C317" s="336"/>
      <c r="J317" s="347"/>
      <c r="K317" s="211"/>
    </row>
    <row r="318" spans="3:11" s="58" customFormat="1" ht="15">
      <c r="C318" s="336"/>
      <c r="K318" s="211"/>
    </row>
    <row r="319" spans="3:11" s="58" customFormat="1" ht="15">
      <c r="C319" s="336"/>
      <c r="K319" s="211"/>
    </row>
    <row r="320" spans="3:11" s="58" customFormat="1" ht="15">
      <c r="C320" s="336"/>
      <c r="K320" s="211"/>
    </row>
    <row r="321" spans="3:11" s="58" customFormat="1" ht="15">
      <c r="C321" s="336"/>
      <c r="K321" s="211"/>
    </row>
    <row r="322" spans="3:11" s="58" customFormat="1" ht="15">
      <c r="C322" s="336"/>
      <c r="K322" s="211"/>
    </row>
    <row r="323" spans="3:11" s="58" customFormat="1" ht="15">
      <c r="C323" s="336"/>
      <c r="K323" s="211"/>
    </row>
    <row r="324" spans="3:11" s="58" customFormat="1" ht="15">
      <c r="C324" s="336"/>
      <c r="K324" s="211"/>
    </row>
    <row r="325" spans="3:11" s="58" customFormat="1" ht="15">
      <c r="C325" s="336"/>
      <c r="K325" s="211"/>
    </row>
    <row r="326" spans="3:11" s="58" customFormat="1" ht="15">
      <c r="C326" s="336"/>
      <c r="K326" s="211"/>
    </row>
    <row r="327" spans="3:11" s="58" customFormat="1" ht="15">
      <c r="C327" s="336"/>
      <c r="K327" s="211"/>
    </row>
    <row r="328" spans="3:11" s="58" customFormat="1" ht="15">
      <c r="C328" s="336"/>
      <c r="K328" s="211"/>
    </row>
    <row r="329" spans="3:11" s="58" customFormat="1" ht="15">
      <c r="C329" s="336"/>
      <c r="K329" s="211"/>
    </row>
    <row r="330" spans="3:11" s="58" customFormat="1" ht="15">
      <c r="C330" s="336"/>
      <c r="K330" s="211"/>
    </row>
    <row r="331" spans="3:11" s="58" customFormat="1" ht="15">
      <c r="C331" s="336"/>
      <c r="K331" s="211"/>
    </row>
    <row r="332" spans="3:11" s="58" customFormat="1" ht="15">
      <c r="C332" s="336"/>
      <c r="K332" s="211"/>
    </row>
    <row r="333" spans="3:11" s="58" customFormat="1" ht="15">
      <c r="C333" s="336"/>
      <c r="K333" s="211"/>
    </row>
    <row r="334" spans="3:11" s="58" customFormat="1" ht="15">
      <c r="C334" s="336"/>
      <c r="K334" s="211"/>
    </row>
    <row r="335" spans="3:11" s="58" customFormat="1" ht="15">
      <c r="C335" s="336"/>
      <c r="K335" s="211"/>
    </row>
    <row r="336" spans="3:11" s="58" customFormat="1" ht="15">
      <c r="C336" s="336"/>
      <c r="K336" s="211"/>
    </row>
    <row r="337" spans="3:11" s="58" customFormat="1" ht="15">
      <c r="C337" s="336"/>
      <c r="K337" s="211"/>
    </row>
    <row r="338" spans="3:11" s="58" customFormat="1" ht="15">
      <c r="C338" s="336"/>
      <c r="K338" s="211"/>
    </row>
    <row r="339" spans="3:11" s="58" customFormat="1" ht="15">
      <c r="C339" s="336"/>
      <c r="K339" s="211"/>
    </row>
    <row r="340" spans="3:11" s="58" customFormat="1" ht="15">
      <c r="C340" s="336"/>
      <c r="K340" s="211"/>
    </row>
    <row r="341" spans="3:11" s="58" customFormat="1" ht="15">
      <c r="C341" s="336"/>
      <c r="K341" s="211"/>
    </row>
    <row r="342" spans="3:11" s="58" customFormat="1" ht="15">
      <c r="C342" s="336"/>
      <c r="K342" s="211"/>
    </row>
    <row r="343" spans="3:11" s="58" customFormat="1" ht="15">
      <c r="C343" s="336"/>
      <c r="K343" s="211"/>
    </row>
    <row r="344" spans="3:11" s="58" customFormat="1" ht="15">
      <c r="C344" s="336"/>
      <c r="K344" s="211"/>
    </row>
    <row r="345" spans="3:11" s="58" customFormat="1" ht="15">
      <c r="C345" s="336"/>
      <c r="K345" s="211"/>
    </row>
    <row r="346" spans="3:11" s="58" customFormat="1" ht="15">
      <c r="C346" s="336"/>
      <c r="K346" s="211"/>
    </row>
    <row r="347" spans="3:11" s="58" customFormat="1" ht="15">
      <c r="C347" s="336"/>
      <c r="K347" s="211"/>
    </row>
    <row r="348" spans="3:11" s="58" customFormat="1" ht="15">
      <c r="C348" s="336"/>
      <c r="K348" s="211"/>
    </row>
    <row r="349" spans="3:11" s="58" customFormat="1" ht="15">
      <c r="C349" s="336"/>
      <c r="K349" s="211"/>
    </row>
    <row r="350" spans="3:11" s="58" customFormat="1" ht="15">
      <c r="C350" s="336"/>
      <c r="K350" s="211"/>
    </row>
    <row r="351" spans="3:11" s="58" customFormat="1" ht="15">
      <c r="C351" s="336"/>
      <c r="K351" s="211"/>
    </row>
    <row r="352" spans="3:11" s="58" customFormat="1" ht="15">
      <c r="C352" s="336"/>
      <c r="K352" s="211"/>
    </row>
    <row r="353" spans="3:11" s="58" customFormat="1" ht="15">
      <c r="C353" s="336"/>
      <c r="K353" s="211"/>
    </row>
    <row r="354" spans="3:11" s="58" customFormat="1" ht="15">
      <c r="C354" s="336"/>
      <c r="K354" s="211"/>
    </row>
    <row r="355" spans="3:11" s="58" customFormat="1" ht="15">
      <c r="C355" s="336"/>
      <c r="K355" s="211"/>
    </row>
    <row r="356" spans="3:11" s="58" customFormat="1" ht="15">
      <c r="C356" s="336"/>
      <c r="K356" s="211"/>
    </row>
    <row r="357" spans="3:11" s="58" customFormat="1" ht="15">
      <c r="C357" s="336"/>
      <c r="K357" s="211"/>
    </row>
    <row r="358" spans="3:11" s="58" customFormat="1" ht="15">
      <c r="C358" s="336"/>
      <c r="K358" s="211"/>
    </row>
    <row r="359" spans="3:11" s="58" customFormat="1" ht="15">
      <c r="C359" s="336"/>
      <c r="K359" s="211"/>
    </row>
    <row r="360" spans="3:11" s="58" customFormat="1" ht="15">
      <c r="C360" s="336"/>
      <c r="K360" s="211"/>
    </row>
    <row r="361" spans="3:11" s="58" customFormat="1" ht="15">
      <c r="C361" s="336"/>
      <c r="K361" s="211"/>
    </row>
    <row r="362" spans="3:11" s="58" customFormat="1" ht="15">
      <c r="C362" s="336"/>
      <c r="K362" s="211"/>
    </row>
    <row r="363" spans="3:11" s="58" customFormat="1" ht="15">
      <c r="C363" s="336"/>
      <c r="K363" s="211"/>
    </row>
    <row r="364" spans="3:11" s="58" customFormat="1" ht="15">
      <c r="C364" s="336"/>
      <c r="K364" s="211"/>
    </row>
    <row r="365" spans="3:11" s="58" customFormat="1" ht="15">
      <c r="C365" s="336"/>
      <c r="K365" s="211"/>
    </row>
    <row r="366" spans="3:11" s="58" customFormat="1" ht="15">
      <c r="C366" s="336"/>
      <c r="K366" s="211"/>
    </row>
    <row r="367" spans="3:11" s="58" customFormat="1" ht="15">
      <c r="C367" s="336"/>
      <c r="K367" s="211"/>
    </row>
    <row r="368" spans="3:11" s="58" customFormat="1" ht="15">
      <c r="C368" s="336"/>
      <c r="K368" s="211"/>
    </row>
    <row r="369" spans="3:11" s="58" customFormat="1" ht="15">
      <c r="C369" s="336"/>
      <c r="K369" s="211"/>
    </row>
    <row r="370" spans="3:11" s="58" customFormat="1" ht="15">
      <c r="C370" s="336"/>
      <c r="K370" s="211"/>
    </row>
    <row r="371" spans="3:11" s="58" customFormat="1" ht="15">
      <c r="C371" s="336"/>
      <c r="K371" s="211"/>
    </row>
    <row r="372" spans="3:11" s="58" customFormat="1" ht="15">
      <c r="C372" s="336"/>
      <c r="K372" s="211"/>
    </row>
    <row r="373" spans="3:11" s="58" customFormat="1" ht="15">
      <c r="C373" s="336"/>
      <c r="K373" s="211"/>
    </row>
    <row r="374" spans="3:11" s="58" customFormat="1" ht="15">
      <c r="C374" s="336"/>
      <c r="K374" s="211"/>
    </row>
    <row r="375" spans="3:11" s="58" customFormat="1" ht="15">
      <c r="C375" s="336"/>
      <c r="K375" s="211"/>
    </row>
    <row r="376" spans="3:11" s="58" customFormat="1" ht="15">
      <c r="C376" s="336"/>
      <c r="K376" s="211"/>
    </row>
    <row r="377" spans="3:11" s="58" customFormat="1" ht="15">
      <c r="C377" s="336"/>
      <c r="K377" s="211"/>
    </row>
    <row r="378" spans="3:11" s="58" customFormat="1" ht="15">
      <c r="C378" s="336"/>
      <c r="K378" s="211"/>
    </row>
    <row r="379" spans="3:11" s="58" customFormat="1" ht="15">
      <c r="C379" s="336"/>
      <c r="K379" s="211"/>
    </row>
    <row r="380" spans="3:11" s="58" customFormat="1" ht="15">
      <c r="C380" s="336"/>
      <c r="K380" s="211"/>
    </row>
    <row r="381" spans="3:11" s="58" customFormat="1" ht="15">
      <c r="C381" s="336"/>
      <c r="K381" s="211"/>
    </row>
    <row r="382" spans="3:11" s="58" customFormat="1" ht="15">
      <c r="C382" s="336"/>
      <c r="K382" s="211"/>
    </row>
    <row r="383" spans="3:11" s="58" customFormat="1" ht="15">
      <c r="C383" s="336"/>
      <c r="K383" s="211"/>
    </row>
    <row r="384" spans="3:11" s="58" customFormat="1" ht="15">
      <c r="C384" s="336"/>
      <c r="K384" s="211"/>
    </row>
    <row r="385" spans="3:11" s="58" customFormat="1" ht="15">
      <c r="C385" s="336"/>
      <c r="K385" s="211"/>
    </row>
    <row r="386" spans="3:11" s="58" customFormat="1" ht="15">
      <c r="C386" s="336"/>
      <c r="K386" s="211"/>
    </row>
    <row r="387" spans="3:11" s="58" customFormat="1" ht="15">
      <c r="C387" s="336"/>
      <c r="K387" s="211"/>
    </row>
    <row r="388" spans="3:11" s="58" customFormat="1" ht="15">
      <c r="C388" s="336"/>
      <c r="K388" s="211"/>
    </row>
    <row r="389" spans="3:11" s="58" customFormat="1" ht="15">
      <c r="C389" s="336"/>
      <c r="K389" s="211"/>
    </row>
    <row r="390" spans="3:11" s="58" customFormat="1" ht="15">
      <c r="C390" s="336"/>
      <c r="K390" s="211"/>
    </row>
    <row r="391" spans="3:11" s="58" customFormat="1" ht="15">
      <c r="C391" s="336"/>
      <c r="K391" s="211"/>
    </row>
    <row r="392" spans="3:11" s="58" customFormat="1" ht="15">
      <c r="C392" s="336"/>
      <c r="K392" s="211"/>
    </row>
    <row r="393" spans="3:11" s="58" customFormat="1" ht="15">
      <c r="C393" s="336"/>
      <c r="K393" s="211"/>
    </row>
    <row r="394" spans="3:11" s="58" customFormat="1" ht="15">
      <c r="C394" s="336"/>
      <c r="K394" s="211"/>
    </row>
    <row r="395" spans="3:11" s="58" customFormat="1" ht="15">
      <c r="C395" s="336"/>
      <c r="K395" s="211"/>
    </row>
    <row r="396" spans="3:11" s="58" customFormat="1" ht="15">
      <c r="C396" s="336"/>
      <c r="K396" s="211"/>
    </row>
    <row r="397" spans="3:11" s="58" customFormat="1" ht="15">
      <c r="C397" s="336"/>
      <c r="K397" s="211"/>
    </row>
    <row r="398" spans="3:11" s="58" customFormat="1" ht="15">
      <c r="C398" s="336"/>
      <c r="K398" s="211"/>
    </row>
    <row r="399" spans="3:11" s="58" customFormat="1" ht="15">
      <c r="C399" s="336"/>
      <c r="K399" s="211"/>
    </row>
    <row r="400" spans="3:11" s="58" customFormat="1" ht="15">
      <c r="C400" s="336"/>
      <c r="K400" s="211"/>
    </row>
    <row r="401" spans="3:11" s="58" customFormat="1" ht="15">
      <c r="C401" s="336"/>
      <c r="K401" s="211"/>
    </row>
    <row r="402" spans="3:11" s="58" customFormat="1" ht="15">
      <c r="C402" s="336"/>
      <c r="K402" s="211"/>
    </row>
    <row r="403" spans="3:11" s="58" customFormat="1" ht="15">
      <c r="C403" s="336"/>
      <c r="K403" s="211"/>
    </row>
    <row r="404" spans="3:11" s="58" customFormat="1" ht="15">
      <c r="C404" s="336"/>
      <c r="K404" s="211"/>
    </row>
    <row r="405" spans="3:11" s="58" customFormat="1" ht="15">
      <c r="C405" s="336"/>
      <c r="K405" s="211"/>
    </row>
    <row r="406" spans="3:11" s="58" customFormat="1" ht="15">
      <c r="C406" s="336"/>
      <c r="K406" s="211"/>
    </row>
    <row r="407" spans="3:11" s="58" customFormat="1" ht="15">
      <c r="C407" s="336"/>
      <c r="K407" s="211"/>
    </row>
    <row r="408" spans="3:11" s="58" customFormat="1" ht="15">
      <c r="C408" s="336"/>
      <c r="K408" s="211"/>
    </row>
    <row r="409" spans="3:11" s="58" customFormat="1" ht="15">
      <c r="C409" s="336"/>
      <c r="K409" s="211"/>
    </row>
    <row r="410" spans="3:11" s="58" customFormat="1" ht="15">
      <c r="C410" s="336"/>
      <c r="K410" s="211"/>
    </row>
    <row r="411" spans="3:11" s="58" customFormat="1" ht="15">
      <c r="C411" s="336"/>
      <c r="K411" s="211"/>
    </row>
    <row r="412" spans="3:11" s="58" customFormat="1" ht="15">
      <c r="C412" s="336"/>
      <c r="K412" s="211"/>
    </row>
    <row r="413" spans="3:11" s="58" customFormat="1" ht="15">
      <c r="C413" s="336"/>
      <c r="K413" s="211"/>
    </row>
    <row r="414" spans="3:11" s="58" customFormat="1" ht="15">
      <c r="C414" s="336"/>
      <c r="K414" s="211"/>
    </row>
    <row r="415" spans="3:11" s="58" customFormat="1" ht="15">
      <c r="C415" s="336"/>
      <c r="K415" s="211"/>
    </row>
    <row r="416" spans="3:11" s="58" customFormat="1" ht="15">
      <c r="C416" s="336"/>
      <c r="K416" s="211"/>
    </row>
    <row r="417" spans="3:11" s="58" customFormat="1" ht="15">
      <c r="C417" s="336"/>
      <c r="K417" s="211"/>
    </row>
    <row r="418" spans="3:11" s="58" customFormat="1" ht="15">
      <c r="C418" s="336"/>
      <c r="K418" s="211"/>
    </row>
    <row r="419" spans="3:11" s="58" customFormat="1" ht="15">
      <c r="C419" s="336"/>
      <c r="K419" s="211"/>
    </row>
    <row r="420" spans="3:11" s="58" customFormat="1" ht="15">
      <c r="C420" s="336"/>
      <c r="K420" s="211"/>
    </row>
    <row r="421" spans="3:11" s="58" customFormat="1" ht="15">
      <c r="C421" s="336"/>
      <c r="K421" s="211"/>
    </row>
    <row r="422" spans="3:11" s="58" customFormat="1" ht="15">
      <c r="C422" s="336"/>
      <c r="K422" s="211"/>
    </row>
    <row r="423" spans="3:11" s="58" customFormat="1" ht="15">
      <c r="C423" s="336"/>
      <c r="K423" s="211"/>
    </row>
    <row r="424" spans="3:11" s="58" customFormat="1" ht="15">
      <c r="C424" s="336"/>
      <c r="K424" s="211"/>
    </row>
    <row r="425" spans="3:11" s="58" customFormat="1" ht="15">
      <c r="C425" s="336"/>
      <c r="K425" s="211"/>
    </row>
    <row r="426" spans="3:11" s="58" customFormat="1" ht="15">
      <c r="C426" s="336"/>
      <c r="K426" s="211"/>
    </row>
    <row r="427" spans="3:11" s="58" customFormat="1" ht="15">
      <c r="C427" s="336"/>
      <c r="K427" s="211"/>
    </row>
    <row r="428" spans="3:11" s="58" customFormat="1" ht="15">
      <c r="C428" s="336"/>
      <c r="K428" s="211"/>
    </row>
    <row r="429" spans="3:11" s="58" customFormat="1" ht="15">
      <c r="C429" s="336"/>
      <c r="K429" s="211"/>
    </row>
    <row r="430" spans="3:11" s="58" customFormat="1" ht="15">
      <c r="C430" s="336"/>
      <c r="K430" s="211"/>
    </row>
    <row r="431" spans="3:11" s="58" customFormat="1" ht="15">
      <c r="C431" s="336"/>
      <c r="K431" s="211"/>
    </row>
    <row r="432" spans="3:11" s="58" customFormat="1" ht="15">
      <c r="C432" s="336"/>
      <c r="K432" s="211"/>
    </row>
    <row r="433" spans="3:11" s="58" customFormat="1" ht="15">
      <c r="C433" s="336"/>
      <c r="K433" s="211"/>
    </row>
    <row r="434" spans="3:11" s="58" customFormat="1" ht="15">
      <c r="C434" s="336"/>
      <c r="K434" s="211"/>
    </row>
    <row r="435" spans="3:11" s="58" customFormat="1" ht="15">
      <c r="C435" s="336"/>
      <c r="K435" s="211"/>
    </row>
    <row r="436" spans="3:11" s="58" customFormat="1" ht="15">
      <c r="C436" s="336"/>
      <c r="K436" s="211"/>
    </row>
    <row r="437" spans="3:11" s="58" customFormat="1" ht="15">
      <c r="C437" s="336"/>
      <c r="K437" s="211"/>
    </row>
    <row r="438" spans="3:11" s="58" customFormat="1" ht="15">
      <c r="C438" s="336"/>
      <c r="K438" s="211"/>
    </row>
    <row r="439" spans="3:11" s="58" customFormat="1" ht="15">
      <c r="C439" s="336"/>
      <c r="K439" s="211"/>
    </row>
    <row r="440" spans="3:11" s="58" customFormat="1" ht="15">
      <c r="C440" s="336"/>
      <c r="K440" s="211"/>
    </row>
    <row r="441" spans="3:11" s="58" customFormat="1" ht="15">
      <c r="C441" s="336"/>
      <c r="K441" s="211"/>
    </row>
    <row r="442" spans="3:11" s="58" customFormat="1" ht="15">
      <c r="C442" s="336"/>
      <c r="K442" s="211"/>
    </row>
    <row r="443" spans="3:11" s="58" customFormat="1" ht="15">
      <c r="C443" s="336"/>
      <c r="K443" s="211"/>
    </row>
    <row r="444" spans="3:11" s="58" customFormat="1" ht="15">
      <c r="C444" s="336"/>
      <c r="K444" s="211"/>
    </row>
    <row r="445" spans="3:11" s="58" customFormat="1" ht="15">
      <c r="C445" s="336"/>
      <c r="K445" s="211"/>
    </row>
    <row r="446" spans="3:11" s="58" customFormat="1" ht="15">
      <c r="C446" s="336"/>
      <c r="K446" s="211"/>
    </row>
    <row r="447" spans="3:11" s="58" customFormat="1" ht="15">
      <c r="C447" s="336"/>
      <c r="K447" s="211"/>
    </row>
    <row r="448" spans="3:11" s="58" customFormat="1" ht="15">
      <c r="C448" s="336"/>
      <c r="K448" s="211"/>
    </row>
    <row r="449" spans="3:11" s="58" customFormat="1" ht="15">
      <c r="C449" s="336"/>
      <c r="K449" s="211"/>
    </row>
    <row r="450" spans="3:11" s="58" customFormat="1" ht="15">
      <c r="C450" s="336"/>
      <c r="K450" s="211"/>
    </row>
    <row r="451" spans="3:11" s="58" customFormat="1" ht="15">
      <c r="C451" s="336"/>
      <c r="K451" s="211"/>
    </row>
    <row r="452" spans="3:11" s="58" customFormat="1" ht="15">
      <c r="C452" s="336"/>
      <c r="K452" s="211"/>
    </row>
    <row r="453" spans="3:11" s="58" customFormat="1" ht="15">
      <c r="C453" s="336"/>
      <c r="K453" s="211"/>
    </row>
    <row r="454" spans="3:11" s="58" customFormat="1" ht="15">
      <c r="C454" s="336"/>
      <c r="K454" s="211"/>
    </row>
    <row r="455" spans="3:11" s="58" customFormat="1" ht="15">
      <c r="C455" s="336"/>
      <c r="K455" s="211"/>
    </row>
    <row r="456" spans="3:11" s="58" customFormat="1" ht="15">
      <c r="C456" s="336"/>
      <c r="K456" s="211"/>
    </row>
    <row r="457" spans="3:11" s="58" customFormat="1" ht="15">
      <c r="C457" s="336"/>
      <c r="K457" s="211"/>
    </row>
    <row r="458" spans="3:11" s="58" customFormat="1" ht="15">
      <c r="C458" s="336"/>
      <c r="K458" s="211"/>
    </row>
    <row r="459" spans="3:11" s="58" customFormat="1" ht="15">
      <c r="C459" s="336"/>
      <c r="K459" s="211"/>
    </row>
    <row r="460" spans="3:11" s="58" customFormat="1" ht="15">
      <c r="C460" s="336"/>
      <c r="K460" s="211"/>
    </row>
    <row r="461" spans="3:11" s="58" customFormat="1" ht="15">
      <c r="C461" s="336"/>
      <c r="K461" s="211"/>
    </row>
    <row r="462" spans="3:11" s="58" customFormat="1" ht="15">
      <c r="C462" s="336"/>
      <c r="K462" s="211"/>
    </row>
    <row r="463" spans="3:11" s="58" customFormat="1" ht="15">
      <c r="C463" s="336"/>
      <c r="K463" s="211"/>
    </row>
    <row r="464" spans="3:11" s="58" customFormat="1" ht="15">
      <c r="C464" s="336"/>
      <c r="K464" s="211"/>
    </row>
    <row r="465" spans="3:11" s="58" customFormat="1" ht="15">
      <c r="C465" s="336"/>
      <c r="K465" s="211"/>
    </row>
  </sheetData>
  <mergeCells count="1">
    <mergeCell ref="I3:J3"/>
  </mergeCells>
  <printOptions horizontalCentered="1"/>
  <pageMargins left="0" right="0" top="0.4" bottom="0.25" header="0" footer="0"/>
  <pageSetup fitToHeight="4" horizontalDpi="300" verticalDpi="300" orientation="portrait" scale="46" r:id="rId2"/>
  <rowBreaks count="1" manualBreakCount="1">
    <brk id="312" max="16" man="1"/>
  </rowBreaks>
  <drawing r:id="rId1"/>
</worksheet>
</file>

<file path=xl/worksheets/sheet3.xml><?xml version="1.0" encoding="utf-8"?>
<worksheet xmlns="http://schemas.openxmlformats.org/spreadsheetml/2006/main" xmlns:r="http://schemas.openxmlformats.org/officeDocument/2006/relationships">
  <sheetPr transitionEvaluation="1"/>
  <dimension ref="A1:T88"/>
  <sheetViews>
    <sheetView showGridLines="0" view="pageBreakPreview" zoomScale="75" zoomScaleNormal="75" zoomScaleSheetLayoutView="75" workbookViewId="0" topLeftCell="A1">
      <selection activeCell="G5" sqref="G5"/>
    </sheetView>
  </sheetViews>
  <sheetFormatPr defaultColWidth="9.77734375" defaultRowHeight="15"/>
  <cols>
    <col min="1" max="3" width="2.77734375" style="0" customWidth="1"/>
    <col min="4" max="4" width="8.77734375" style="0" customWidth="1"/>
    <col min="5" max="5" width="15.77734375" style="0" customWidth="1"/>
    <col min="6" max="6" width="3.77734375" style="0" customWidth="1"/>
    <col min="7" max="7" width="11.77734375" style="0" customWidth="1"/>
    <col min="8" max="8" width="10.77734375" style="0" customWidth="1"/>
    <col min="9" max="9" width="2.77734375" style="0" customWidth="1"/>
    <col min="10" max="10" width="12.77734375" style="0" customWidth="1"/>
    <col min="11" max="11" width="13.77734375" style="0" customWidth="1"/>
    <col min="12" max="12" width="6.77734375" style="0" customWidth="1"/>
    <col min="13" max="13" width="14.77734375" style="0" customWidth="1"/>
    <col min="14" max="14" width="6.77734375" style="0" customWidth="1"/>
    <col min="15" max="15" width="13.77734375" style="0" customWidth="1"/>
    <col min="16" max="16" width="6.77734375" style="0" customWidth="1"/>
    <col min="17" max="17" width="10.88671875" style="5" bestFit="1" customWidth="1"/>
    <col min="18" max="18" width="3.3359375" style="0" bestFit="1" customWidth="1"/>
    <col min="19" max="19" width="12.21484375" style="0" bestFit="1" customWidth="1"/>
  </cols>
  <sheetData>
    <row r="1" spans="1:17" s="294" customFormat="1" ht="27.75" customHeight="1" thickBot="1">
      <c r="A1" s="295">
        <v>6</v>
      </c>
      <c r="B1" s="296" t="s">
        <v>956</v>
      </c>
      <c r="C1" s="296"/>
      <c r="D1" s="296"/>
      <c r="E1" s="297"/>
      <c r="F1" s="297"/>
      <c r="G1" s="297"/>
      <c r="H1" s="297"/>
      <c r="I1" s="299"/>
      <c r="J1" s="297"/>
      <c r="K1" s="297"/>
      <c r="L1" s="297"/>
      <c r="M1" s="297"/>
      <c r="N1" s="297"/>
      <c r="O1" s="297"/>
      <c r="P1" s="296"/>
      <c r="Q1" s="329"/>
    </row>
    <row r="2" spans="7:16" ht="30.75" customHeight="1" thickTop="1">
      <c r="G2" s="11" t="s">
        <v>566</v>
      </c>
      <c r="H2" s="411" t="s">
        <v>1039</v>
      </c>
      <c r="I2" s="412"/>
      <c r="J2" s="24" t="s">
        <v>567</v>
      </c>
      <c r="K2" s="11" t="s">
        <v>1035</v>
      </c>
      <c r="L2" s="2"/>
      <c r="M2" s="2"/>
      <c r="N2" s="2"/>
      <c r="O2" s="2"/>
      <c r="P2" s="2"/>
    </row>
    <row r="3" spans="1:11" ht="15.75" customHeight="1">
      <c r="A3" s="2" t="s">
        <v>1036</v>
      </c>
      <c r="B3" s="2"/>
      <c r="C3" s="2"/>
      <c r="D3" s="2"/>
      <c r="E3" s="2"/>
      <c r="F3" s="2"/>
      <c r="G3" s="24" t="s">
        <v>1037</v>
      </c>
      <c r="H3" s="411"/>
      <c r="I3" s="412"/>
      <c r="J3" s="24" t="s">
        <v>1039</v>
      </c>
      <c r="K3" s="9"/>
    </row>
    <row r="4" spans="1:16" ht="16.5" customHeight="1">
      <c r="A4" s="10"/>
      <c r="B4" s="10"/>
      <c r="C4" s="10"/>
      <c r="D4" s="10"/>
      <c r="E4" s="10"/>
      <c r="F4" s="10"/>
      <c r="G4" s="25"/>
      <c r="H4" s="25"/>
      <c r="I4" s="26"/>
      <c r="J4" s="25"/>
      <c r="K4" s="27" t="s">
        <v>1040</v>
      </c>
      <c r="L4" s="108"/>
      <c r="M4" s="27" t="s">
        <v>536</v>
      </c>
      <c r="N4" s="28"/>
      <c r="O4" s="27" t="s">
        <v>1241</v>
      </c>
      <c r="P4" s="28"/>
    </row>
    <row r="5" spans="1:20" ht="33.75" customHeight="1">
      <c r="A5" s="18" t="s">
        <v>1288</v>
      </c>
      <c r="B5" s="17"/>
      <c r="C5" s="17"/>
      <c r="D5" s="17"/>
      <c r="E5" s="4"/>
      <c r="F5" s="4"/>
      <c r="G5" s="9"/>
      <c r="H5" s="9"/>
      <c r="J5" s="9"/>
      <c r="K5" s="9"/>
      <c r="L5" s="20"/>
      <c r="M5" s="9"/>
      <c r="O5" s="9"/>
      <c r="T5" s="12"/>
    </row>
    <row r="6" spans="2:15" ht="21" customHeight="1">
      <c r="B6" s="5" t="s">
        <v>653</v>
      </c>
      <c r="G6" s="9"/>
      <c r="H6" s="9"/>
      <c r="J6" s="9"/>
      <c r="K6" s="9"/>
      <c r="L6" s="20"/>
      <c r="M6" s="9"/>
      <c r="O6" s="9"/>
    </row>
    <row r="7" spans="2:17" ht="21" customHeight="1">
      <c r="B7" s="5"/>
      <c r="C7" t="s">
        <v>318</v>
      </c>
      <c r="G7" s="39" t="s">
        <v>29</v>
      </c>
      <c r="H7" s="67" t="s">
        <v>29</v>
      </c>
      <c r="I7" s="2"/>
      <c r="J7" s="66" t="s">
        <v>29</v>
      </c>
      <c r="K7" s="30">
        <v>510.1865</v>
      </c>
      <c r="L7" s="20"/>
      <c r="M7" s="30">
        <v>-510.1485</v>
      </c>
      <c r="N7" s="109"/>
      <c r="O7" s="38" t="s">
        <v>998</v>
      </c>
      <c r="Q7" s="5" t="s">
        <v>482</v>
      </c>
    </row>
    <row r="8" spans="3:17" ht="16.5" customHeight="1">
      <c r="C8" s="5" t="s">
        <v>1236</v>
      </c>
      <c r="G8" s="39">
        <v>32808</v>
      </c>
      <c r="H8" s="67">
        <v>43753</v>
      </c>
      <c r="I8" s="2"/>
      <c r="J8" s="66">
        <v>43753</v>
      </c>
      <c r="K8" s="30">
        <v>4522.068</v>
      </c>
      <c r="L8" s="20"/>
      <c r="M8" s="30">
        <v>0</v>
      </c>
      <c r="N8" s="109"/>
      <c r="O8" s="30">
        <v>4522.068</v>
      </c>
      <c r="P8" s="16"/>
      <c r="Q8" s="325" t="s">
        <v>903</v>
      </c>
    </row>
    <row r="9" spans="3:17" ht="16.5" customHeight="1">
      <c r="C9" s="5" t="s">
        <v>1236</v>
      </c>
      <c r="G9" s="39">
        <v>33070</v>
      </c>
      <c r="H9" s="67">
        <v>44027</v>
      </c>
      <c r="I9" s="2"/>
      <c r="J9" s="66">
        <v>44027</v>
      </c>
      <c r="K9" s="30">
        <v>5026.13</v>
      </c>
      <c r="L9" s="15"/>
      <c r="M9" s="30">
        <v>0</v>
      </c>
      <c r="N9" s="21"/>
      <c r="O9" s="30">
        <v>5026.13</v>
      </c>
      <c r="P9" s="16"/>
      <c r="Q9" s="325" t="s">
        <v>904</v>
      </c>
    </row>
    <row r="10" spans="3:17" ht="16.5" customHeight="1">
      <c r="C10" s="5" t="s">
        <v>1237</v>
      </c>
      <c r="G10" s="39">
        <v>33151</v>
      </c>
      <c r="H10" s="67">
        <v>44119</v>
      </c>
      <c r="I10" s="2"/>
      <c r="J10" s="66">
        <v>44119</v>
      </c>
      <c r="K10" s="30">
        <v>2.75</v>
      </c>
      <c r="L10" s="15"/>
      <c r="M10" s="30">
        <v>0</v>
      </c>
      <c r="N10" s="21"/>
      <c r="O10" s="30">
        <v>2.75</v>
      </c>
      <c r="P10" s="16"/>
      <c r="Q10" s="325" t="s">
        <v>961</v>
      </c>
    </row>
    <row r="11" spans="3:17" ht="16.5" customHeight="1">
      <c r="C11" s="5" t="s">
        <v>1238</v>
      </c>
      <c r="G11" s="39">
        <v>33151</v>
      </c>
      <c r="H11" s="67">
        <v>44119</v>
      </c>
      <c r="I11" s="2"/>
      <c r="J11" s="66">
        <v>44119</v>
      </c>
      <c r="K11" s="30">
        <v>5000</v>
      </c>
      <c r="L11" s="15"/>
      <c r="M11" s="30">
        <v>0</v>
      </c>
      <c r="N11" s="21"/>
      <c r="O11" s="30">
        <v>5000</v>
      </c>
      <c r="P11" s="16"/>
      <c r="Q11" s="325" t="s">
        <v>962</v>
      </c>
    </row>
    <row r="12" spans="3:17" ht="16.5" customHeight="1">
      <c r="C12" s="5" t="s">
        <v>1236</v>
      </c>
      <c r="G12" s="39">
        <v>33252</v>
      </c>
      <c r="H12" s="67">
        <v>44211</v>
      </c>
      <c r="I12" s="2"/>
      <c r="J12" s="66">
        <v>44211</v>
      </c>
      <c r="K12" s="30">
        <v>4940.921</v>
      </c>
      <c r="L12" s="15"/>
      <c r="M12" s="30">
        <v>0</v>
      </c>
      <c r="N12" s="21"/>
      <c r="O12" s="30">
        <v>4940.921</v>
      </c>
      <c r="P12" s="16"/>
      <c r="Q12" s="325" t="s">
        <v>963</v>
      </c>
    </row>
    <row r="13" spans="3:17" ht="16.5" customHeight="1">
      <c r="C13" s="5" t="s">
        <v>1236</v>
      </c>
      <c r="G13" s="39">
        <v>32902</v>
      </c>
      <c r="H13" s="67">
        <v>47498</v>
      </c>
      <c r="I13" s="2"/>
      <c r="J13" s="66">
        <v>47498</v>
      </c>
      <c r="K13" s="30">
        <v>5002.232</v>
      </c>
      <c r="L13" s="15"/>
      <c r="M13" s="30">
        <v>0</v>
      </c>
      <c r="N13" s="21"/>
      <c r="O13" s="30">
        <v>5002.232</v>
      </c>
      <c r="P13" s="16"/>
      <c r="Q13" s="325" t="s">
        <v>1278</v>
      </c>
    </row>
    <row r="14" spans="3:17" ht="16.5" customHeight="1">
      <c r="C14" s="5" t="s">
        <v>1236</v>
      </c>
      <c r="G14" s="39">
        <v>32979</v>
      </c>
      <c r="H14" s="67">
        <v>47588</v>
      </c>
      <c r="I14" s="2"/>
      <c r="J14" s="66">
        <v>47588</v>
      </c>
      <c r="K14" s="30">
        <v>3501.265</v>
      </c>
      <c r="L14" s="15"/>
      <c r="M14" s="30">
        <v>0</v>
      </c>
      <c r="N14" s="21"/>
      <c r="O14" s="30">
        <v>3501.265</v>
      </c>
      <c r="P14" s="16"/>
      <c r="Q14" s="325" t="s">
        <v>1279</v>
      </c>
    </row>
    <row r="15" spans="3:17" ht="16.5" customHeight="1">
      <c r="C15" s="5" t="s">
        <v>1236</v>
      </c>
      <c r="G15" s="39">
        <v>33252</v>
      </c>
      <c r="H15" s="67">
        <v>47588</v>
      </c>
      <c r="I15" s="2"/>
      <c r="J15" s="66">
        <v>47588</v>
      </c>
      <c r="K15" s="30">
        <v>1999.814</v>
      </c>
      <c r="L15" s="15"/>
      <c r="M15" s="30">
        <v>0</v>
      </c>
      <c r="N15" s="21"/>
      <c r="O15" s="30">
        <v>1999.814</v>
      </c>
      <c r="P15" s="16"/>
      <c r="Q15" s="325" t="s">
        <v>966</v>
      </c>
    </row>
    <row r="16" spans="2:16" ht="21" customHeight="1" thickBot="1">
      <c r="B16" s="152" t="s">
        <v>170</v>
      </c>
      <c r="G16" s="24" t="s">
        <v>541</v>
      </c>
      <c r="H16" s="11" t="s">
        <v>541</v>
      </c>
      <c r="I16" s="2"/>
      <c r="J16" s="24" t="s">
        <v>541</v>
      </c>
      <c r="K16" s="147">
        <v>30505.3665</v>
      </c>
      <c r="L16" s="155"/>
      <c r="M16" s="147">
        <v>-510.1485</v>
      </c>
      <c r="N16" s="150"/>
      <c r="O16" s="147">
        <v>29995.18</v>
      </c>
      <c r="P16" s="156"/>
    </row>
    <row r="17" spans="2:15" ht="36.75" customHeight="1" thickTop="1">
      <c r="B17" s="5" t="s">
        <v>171</v>
      </c>
      <c r="E17" s="14"/>
      <c r="F17" s="101"/>
      <c r="G17" s="9"/>
      <c r="H17" s="9"/>
      <c r="J17" s="9"/>
      <c r="K17" s="9"/>
      <c r="L17" s="20"/>
      <c r="M17" s="107"/>
      <c r="O17" s="9"/>
    </row>
    <row r="18" spans="3:17" ht="16.5" customHeight="1">
      <c r="C18" s="5" t="s">
        <v>279</v>
      </c>
      <c r="F18" s="101">
        <v>10</v>
      </c>
      <c r="G18" s="39">
        <v>33225</v>
      </c>
      <c r="H18" s="67">
        <v>43921</v>
      </c>
      <c r="I18" s="2"/>
      <c r="J18" s="66">
        <v>43921</v>
      </c>
      <c r="K18" s="30">
        <v>7258.00959</v>
      </c>
      <c r="L18" s="15"/>
      <c r="M18" s="30">
        <v>-4536.703</v>
      </c>
      <c r="N18" s="21"/>
      <c r="O18" s="30">
        <v>2721.3065899999992</v>
      </c>
      <c r="P18" s="16"/>
      <c r="Q18" s="325" t="s">
        <v>901</v>
      </c>
    </row>
    <row r="19" spans="3:17" ht="16.5" customHeight="1">
      <c r="C19" s="5" t="s">
        <v>400</v>
      </c>
      <c r="F19" s="101">
        <v>10</v>
      </c>
      <c r="G19" s="39">
        <v>34066</v>
      </c>
      <c r="H19" s="67">
        <v>45016</v>
      </c>
      <c r="I19" s="2"/>
      <c r="J19" s="66">
        <v>45016</v>
      </c>
      <c r="K19" s="30">
        <v>6685</v>
      </c>
      <c r="L19" s="15"/>
      <c r="M19" s="30">
        <v>-6420.658</v>
      </c>
      <c r="N19" s="21"/>
      <c r="O19" s="30">
        <v>264.34199999999964</v>
      </c>
      <c r="P19" s="16"/>
      <c r="Q19" s="325" t="s">
        <v>902</v>
      </c>
    </row>
    <row r="20" spans="2:16" ht="20.25" customHeight="1" thickBot="1">
      <c r="B20" s="152" t="s">
        <v>173</v>
      </c>
      <c r="G20" s="24" t="s">
        <v>541</v>
      </c>
      <c r="H20" s="11" t="s">
        <v>541</v>
      </c>
      <c r="I20" s="2"/>
      <c r="J20" s="24" t="s">
        <v>541</v>
      </c>
      <c r="K20" s="147">
        <v>13943.00959</v>
      </c>
      <c r="L20" s="148"/>
      <c r="M20" s="154">
        <v>-10957.361</v>
      </c>
      <c r="N20" s="148"/>
      <c r="O20" s="147">
        <v>2985.648589999999</v>
      </c>
      <c r="P20" s="148"/>
    </row>
    <row r="21" spans="2:15" ht="37.5" customHeight="1" thickTop="1">
      <c r="B21" s="5" t="s">
        <v>174</v>
      </c>
      <c r="G21" s="9"/>
      <c r="H21" s="9"/>
      <c r="J21" s="9"/>
      <c r="K21" s="9"/>
      <c r="M21" s="9"/>
      <c r="O21" s="9"/>
    </row>
    <row r="22" spans="3:17" ht="16.5" customHeight="1">
      <c r="C22" s="5" t="s">
        <v>175</v>
      </c>
      <c r="G22" s="9"/>
      <c r="H22" s="9"/>
      <c r="J22" s="9"/>
      <c r="K22" s="30"/>
      <c r="M22" s="30" t="s">
        <v>1007</v>
      </c>
      <c r="O22" s="30"/>
      <c r="Q22" s="325"/>
    </row>
    <row r="23" spans="3:19" ht="16.5" customHeight="1">
      <c r="C23" s="5" t="s">
        <v>789</v>
      </c>
      <c r="G23" s="24" t="s">
        <v>652</v>
      </c>
      <c r="H23" s="11" t="s">
        <v>541</v>
      </c>
      <c r="I23" s="2"/>
      <c r="J23" s="24" t="s">
        <v>790</v>
      </c>
      <c r="K23" s="30">
        <v>56.009988</v>
      </c>
      <c r="M23" s="30">
        <v>-54.956988</v>
      </c>
      <c r="N23" s="32"/>
      <c r="O23" s="40">
        <v>1.0529999999999973</v>
      </c>
      <c r="Q23" s="331">
        <v>56</v>
      </c>
      <c r="R23" s="330"/>
      <c r="S23" s="332"/>
    </row>
    <row r="24" spans="2:16" ht="20.25" customHeight="1" thickBot="1">
      <c r="B24" s="152" t="s">
        <v>791</v>
      </c>
      <c r="G24" s="24" t="s">
        <v>541</v>
      </c>
      <c r="H24" s="11" t="s">
        <v>541</v>
      </c>
      <c r="I24" s="2"/>
      <c r="J24" s="24" t="s">
        <v>541</v>
      </c>
      <c r="K24" s="147">
        <v>56.009988</v>
      </c>
      <c r="L24" s="153"/>
      <c r="M24" s="147">
        <v>-54.956988</v>
      </c>
      <c r="N24" s="153"/>
      <c r="O24" s="157">
        <v>1.0529999999999973</v>
      </c>
      <c r="P24" s="153"/>
    </row>
    <row r="25" spans="2:15" ht="36.75" customHeight="1" thickTop="1">
      <c r="B25" s="5" t="s">
        <v>84</v>
      </c>
      <c r="G25" s="9"/>
      <c r="H25" s="9"/>
      <c r="J25" s="9"/>
      <c r="K25" s="9"/>
      <c r="M25" s="9"/>
      <c r="O25" s="9"/>
    </row>
    <row r="26" spans="3:15" ht="16.5" customHeight="1">
      <c r="C26" s="5" t="s">
        <v>1282</v>
      </c>
      <c r="G26" s="9"/>
      <c r="H26" s="9"/>
      <c r="J26" s="9"/>
      <c r="K26" s="30"/>
      <c r="M26" s="30"/>
      <c r="O26" s="30"/>
    </row>
    <row r="27" spans="3:18" ht="16.5" customHeight="1">
      <c r="C27" s="5" t="s">
        <v>1283</v>
      </c>
      <c r="G27" s="24" t="s">
        <v>652</v>
      </c>
      <c r="H27" s="11" t="s">
        <v>541</v>
      </c>
      <c r="I27" s="2"/>
      <c r="J27" s="24" t="s">
        <v>1284</v>
      </c>
      <c r="K27" s="30">
        <v>310392.113803</v>
      </c>
      <c r="L27" s="15"/>
      <c r="M27" s="30">
        <v>-302970.534805</v>
      </c>
      <c r="N27" s="32"/>
      <c r="O27" s="68">
        <v>7421.578998000012</v>
      </c>
      <c r="Q27" s="325" t="s">
        <v>1251</v>
      </c>
      <c r="R27" t="s">
        <v>779</v>
      </c>
    </row>
    <row r="28" spans="3:15" ht="16.5" customHeight="1">
      <c r="C28" s="5" t="s">
        <v>1285</v>
      </c>
      <c r="G28" s="9"/>
      <c r="H28" s="9"/>
      <c r="J28" s="9"/>
      <c r="K28" s="30"/>
      <c r="M28" s="38" t="s">
        <v>1007</v>
      </c>
      <c r="N28" s="32"/>
      <c r="O28" s="30"/>
    </row>
    <row r="29" spans="3:17" ht="16.5" customHeight="1">
      <c r="C29" s="5" t="s">
        <v>547</v>
      </c>
      <c r="G29" s="24" t="s">
        <v>652</v>
      </c>
      <c r="H29" s="11" t="s">
        <v>541</v>
      </c>
      <c r="I29" s="2"/>
      <c r="J29" s="24" t="s">
        <v>652</v>
      </c>
      <c r="K29" s="30">
        <v>626918.302566</v>
      </c>
      <c r="L29" s="15"/>
      <c r="M29" s="30">
        <v>-386397.430898</v>
      </c>
      <c r="N29" s="32"/>
      <c r="O29" s="68">
        <v>240520.871668</v>
      </c>
      <c r="Q29" s="325" t="s">
        <v>1252</v>
      </c>
    </row>
    <row r="30" spans="3:15" ht="16.5" customHeight="1">
      <c r="C30" s="5" t="s">
        <v>548</v>
      </c>
      <c r="G30" s="9"/>
      <c r="H30" s="9"/>
      <c r="J30" s="9"/>
      <c r="K30" s="30" t="s">
        <v>1007</v>
      </c>
      <c r="M30" s="30" t="s">
        <v>1007</v>
      </c>
      <c r="N30" s="32"/>
      <c r="O30" s="30"/>
    </row>
    <row r="31" spans="3:17" ht="16.5" customHeight="1">
      <c r="C31" s="5" t="s">
        <v>547</v>
      </c>
      <c r="G31" s="24" t="s">
        <v>652</v>
      </c>
      <c r="H31" s="11" t="s">
        <v>541</v>
      </c>
      <c r="I31" s="2"/>
      <c r="J31" s="24" t="s">
        <v>652</v>
      </c>
      <c r="K31" s="30">
        <v>58437.004853</v>
      </c>
      <c r="L31" s="15"/>
      <c r="M31" s="30">
        <v>-41471.273466</v>
      </c>
      <c r="N31" s="32"/>
      <c r="O31" s="68">
        <v>16965.731387</v>
      </c>
      <c r="Q31" s="325" t="s">
        <v>1233</v>
      </c>
    </row>
    <row r="32" spans="3:17" ht="16.5" customHeight="1">
      <c r="C32" s="5" t="s">
        <v>893</v>
      </c>
      <c r="F32" s="101">
        <v>10</v>
      </c>
      <c r="G32" s="24" t="s">
        <v>652</v>
      </c>
      <c r="H32" s="11" t="s">
        <v>541</v>
      </c>
      <c r="I32" s="2"/>
      <c r="J32" s="24" t="s">
        <v>894</v>
      </c>
      <c r="K32" s="30">
        <v>7357.7766151999995</v>
      </c>
      <c r="L32" s="15"/>
      <c r="M32" s="40">
        <v>-6146.55940691</v>
      </c>
      <c r="N32" s="361"/>
      <c r="O32" s="362">
        <v>1211.2172082899997</v>
      </c>
      <c r="P32" s="10"/>
      <c r="Q32" s="325" t="s">
        <v>892</v>
      </c>
    </row>
    <row r="33" spans="2:16" ht="21" customHeight="1">
      <c r="B33" s="152" t="s">
        <v>341</v>
      </c>
      <c r="C33" s="5"/>
      <c r="F33" s="49"/>
      <c r="G33" s="24"/>
      <c r="H33" s="11"/>
      <c r="I33" s="2"/>
      <c r="J33" s="24"/>
      <c r="K33" s="328"/>
      <c r="L33" s="7"/>
      <c r="M33" s="30"/>
      <c r="N33" s="46"/>
      <c r="O33" s="68"/>
      <c r="P33" s="46"/>
    </row>
    <row r="34" spans="2:16" ht="20.25" customHeight="1" thickBot="1">
      <c r="B34" s="152" t="s">
        <v>342</v>
      </c>
      <c r="G34" s="24" t="s">
        <v>541</v>
      </c>
      <c r="H34" s="11" t="s">
        <v>541</v>
      </c>
      <c r="I34" s="2"/>
      <c r="J34" s="24" t="s">
        <v>541</v>
      </c>
      <c r="K34" s="157">
        <v>1003105.1978372</v>
      </c>
      <c r="L34" s="158"/>
      <c r="M34" s="157">
        <v>-736985.79857591</v>
      </c>
      <c r="N34" s="159"/>
      <c r="O34" s="157">
        <v>266119.39926129003</v>
      </c>
      <c r="P34" s="158"/>
    </row>
    <row r="35" spans="2:15" ht="36.75" customHeight="1" thickTop="1">
      <c r="B35" s="5" t="s">
        <v>1075</v>
      </c>
      <c r="G35" s="9"/>
      <c r="H35" s="9"/>
      <c r="J35" s="9"/>
      <c r="K35" s="9"/>
      <c r="L35" s="16"/>
      <c r="M35" s="9"/>
      <c r="O35" s="9"/>
    </row>
    <row r="36" spans="3:15" ht="18" customHeight="1">
      <c r="C36" s="5" t="s">
        <v>1076</v>
      </c>
      <c r="F36" s="101" t="s">
        <v>1227</v>
      </c>
      <c r="G36" s="9"/>
      <c r="H36" s="9"/>
      <c r="J36" s="9"/>
      <c r="K36" s="9"/>
      <c r="M36" s="107"/>
      <c r="O36" s="9"/>
    </row>
    <row r="37" spans="4:17" ht="16.5" customHeight="1">
      <c r="D37" s="5" t="s">
        <v>13</v>
      </c>
      <c r="F37" s="101"/>
      <c r="G37" s="24" t="s">
        <v>652</v>
      </c>
      <c r="H37" s="11" t="s">
        <v>14</v>
      </c>
      <c r="I37" s="2"/>
      <c r="J37" s="24" t="s">
        <v>15</v>
      </c>
      <c r="K37" s="94">
        <v>44060.26519665</v>
      </c>
      <c r="L37" s="15"/>
      <c r="M37" s="30">
        <v>-32933.13657283</v>
      </c>
      <c r="N37" s="32"/>
      <c r="O37" s="68">
        <v>11127.128623819997</v>
      </c>
      <c r="Q37" s="331">
        <v>62</v>
      </c>
    </row>
    <row r="38" spans="4:17" ht="16.5" customHeight="1">
      <c r="D38" s="5" t="s">
        <v>16</v>
      </c>
      <c r="F38" s="101">
        <v>12</v>
      </c>
      <c r="G38" s="24" t="s">
        <v>652</v>
      </c>
      <c r="H38" s="11" t="s">
        <v>14</v>
      </c>
      <c r="I38" s="2"/>
      <c r="J38" s="24" t="s">
        <v>15</v>
      </c>
      <c r="K38" s="94">
        <v>268217.54082272</v>
      </c>
      <c r="L38" s="15"/>
      <c r="M38" s="30">
        <v>-140996.56422693</v>
      </c>
      <c r="N38" s="32"/>
      <c r="O38" s="68">
        <v>127220.97659578998</v>
      </c>
      <c r="Q38" s="331">
        <v>61</v>
      </c>
    </row>
    <row r="39" spans="4:17" ht="16.5" customHeight="1">
      <c r="D39" s="5" t="s">
        <v>571</v>
      </c>
      <c r="F39" s="103"/>
      <c r="G39" s="24" t="s">
        <v>652</v>
      </c>
      <c r="H39" s="11" t="s">
        <v>14</v>
      </c>
      <c r="I39" s="2"/>
      <c r="J39" s="24" t="s">
        <v>790</v>
      </c>
      <c r="K39" s="94">
        <v>1746.03</v>
      </c>
      <c r="L39" s="15"/>
      <c r="M39" s="30">
        <v>-1576.18</v>
      </c>
      <c r="N39" s="32"/>
      <c r="O39" s="68">
        <v>169.85</v>
      </c>
      <c r="Q39" s="331">
        <v>64</v>
      </c>
    </row>
    <row r="40" spans="4:17" ht="16.5" customHeight="1">
      <c r="D40" s="5" t="s">
        <v>444</v>
      </c>
      <c r="F40" s="103"/>
      <c r="G40" s="24" t="s">
        <v>652</v>
      </c>
      <c r="H40" s="11" t="s">
        <v>14</v>
      </c>
      <c r="I40" s="2"/>
      <c r="J40" s="24" t="s">
        <v>790</v>
      </c>
      <c r="K40" s="94">
        <v>19776.3625</v>
      </c>
      <c r="L40" s="15"/>
      <c r="M40" s="30">
        <v>-7438.322</v>
      </c>
      <c r="N40" s="32"/>
      <c r="O40" s="68">
        <v>12338.0405</v>
      </c>
      <c r="Q40" s="331">
        <v>63</v>
      </c>
    </row>
    <row r="41" spans="4:17" ht="16.5" customHeight="1">
      <c r="D41" s="5" t="s">
        <v>867</v>
      </c>
      <c r="F41" s="101">
        <v>12</v>
      </c>
      <c r="G41" s="24" t="s">
        <v>652</v>
      </c>
      <c r="H41" s="11" t="s">
        <v>14</v>
      </c>
      <c r="I41" s="2"/>
      <c r="J41" s="24" t="s">
        <v>15</v>
      </c>
      <c r="K41" s="30">
        <v>42186.69026976</v>
      </c>
      <c r="L41" s="15"/>
      <c r="M41" s="30">
        <v>-6500.98225292</v>
      </c>
      <c r="N41" s="32"/>
      <c r="O41" s="68">
        <v>35685.70801684</v>
      </c>
      <c r="Q41" s="331">
        <v>65</v>
      </c>
    </row>
    <row r="42" spans="3:16" ht="18" customHeight="1">
      <c r="C42" s="5" t="s">
        <v>803</v>
      </c>
      <c r="F42" s="103"/>
      <c r="G42" s="24" t="s">
        <v>541</v>
      </c>
      <c r="H42" s="11" t="s">
        <v>541</v>
      </c>
      <c r="I42" s="2"/>
      <c r="J42" s="24" t="s">
        <v>541</v>
      </c>
      <c r="K42" s="43">
        <v>375986.88878913</v>
      </c>
      <c r="L42" s="44"/>
      <c r="M42" s="43">
        <v>-189445.18505267997</v>
      </c>
      <c r="N42" s="44"/>
      <c r="O42" s="43">
        <v>186541.70373645006</v>
      </c>
      <c r="P42" s="44"/>
    </row>
    <row r="43" spans="3:15" ht="16.5" customHeight="1">
      <c r="C43" s="5" t="s">
        <v>804</v>
      </c>
      <c r="F43" s="103"/>
      <c r="G43" s="9"/>
      <c r="H43" s="9"/>
      <c r="J43" s="9"/>
      <c r="K43" s="9"/>
      <c r="M43" s="30"/>
      <c r="O43" s="9"/>
    </row>
    <row r="44" spans="3:17" ht="16.5" customHeight="1">
      <c r="C44" s="5" t="s">
        <v>120</v>
      </c>
      <c r="F44" s="102" t="s">
        <v>1228</v>
      </c>
      <c r="G44" s="24" t="s">
        <v>652</v>
      </c>
      <c r="H44" s="11" t="s">
        <v>14</v>
      </c>
      <c r="I44" s="2"/>
      <c r="J44" s="24" t="s">
        <v>15</v>
      </c>
      <c r="K44" s="30">
        <v>84.42135379000001</v>
      </c>
      <c r="M44" s="30">
        <v>-72.36813528</v>
      </c>
      <c r="O44" s="68">
        <v>12.053218510000008</v>
      </c>
      <c r="Q44" s="331">
        <v>66</v>
      </c>
    </row>
    <row r="45" spans="3:16" ht="16.5" customHeight="1">
      <c r="C45" s="5" t="s">
        <v>121</v>
      </c>
      <c r="F45" s="103"/>
      <c r="G45" s="9"/>
      <c r="H45" s="9"/>
      <c r="J45" s="9"/>
      <c r="K45" s="9"/>
      <c r="M45" s="30"/>
      <c r="O45" s="9"/>
      <c r="P45" s="16"/>
    </row>
    <row r="46" spans="3:17" ht="16.5" customHeight="1">
      <c r="C46" s="5" t="s">
        <v>122</v>
      </c>
      <c r="F46" s="101">
        <v>14</v>
      </c>
      <c r="G46" s="24" t="s">
        <v>652</v>
      </c>
      <c r="H46" s="11" t="s">
        <v>14</v>
      </c>
      <c r="I46" s="2"/>
      <c r="J46" s="24" t="s">
        <v>15</v>
      </c>
      <c r="K46" s="30">
        <v>388.0537291</v>
      </c>
      <c r="L46" s="16"/>
      <c r="M46" s="30">
        <v>-342.56262494</v>
      </c>
      <c r="N46" s="16"/>
      <c r="O46" s="68">
        <v>45.49110416000002</v>
      </c>
      <c r="P46" s="16"/>
      <c r="Q46" s="331">
        <v>67</v>
      </c>
    </row>
    <row r="47" spans="2:16" ht="20.25" customHeight="1">
      <c r="B47" s="5" t="s">
        <v>792</v>
      </c>
      <c r="G47" s="24"/>
      <c r="H47" s="11" t="s">
        <v>541</v>
      </c>
      <c r="I47" s="2"/>
      <c r="J47" s="24" t="s">
        <v>541</v>
      </c>
      <c r="K47" s="43">
        <v>376459.36387202</v>
      </c>
      <c r="L47" s="44"/>
      <c r="M47" s="43">
        <v>-189860.11581289998</v>
      </c>
      <c r="N47" s="44"/>
      <c r="O47" s="43">
        <v>186599.24805912006</v>
      </c>
      <c r="P47" s="44"/>
    </row>
    <row r="48" spans="2:16" ht="15.75" customHeight="1">
      <c r="B48" s="5" t="s">
        <v>763</v>
      </c>
      <c r="G48" s="24"/>
      <c r="H48" s="11" t="s">
        <v>541</v>
      </c>
      <c r="I48" s="2"/>
      <c r="J48" s="24" t="s">
        <v>541</v>
      </c>
      <c r="K48" s="30">
        <v>14759.060086</v>
      </c>
      <c r="L48" s="16"/>
      <c r="M48" s="30">
        <v>0</v>
      </c>
      <c r="N48" s="21"/>
      <c r="O48" s="68">
        <v>14759.060086</v>
      </c>
      <c r="P48" s="46"/>
    </row>
    <row r="49" spans="2:16" ht="15.75" customHeight="1" thickBot="1">
      <c r="B49" s="152" t="s">
        <v>143</v>
      </c>
      <c r="G49" s="24"/>
      <c r="H49" s="11" t="s">
        <v>541</v>
      </c>
      <c r="I49" s="2"/>
      <c r="J49" s="24" t="s">
        <v>541</v>
      </c>
      <c r="K49" s="147">
        <v>391218.42395802</v>
      </c>
      <c r="L49" s="153"/>
      <c r="M49" s="147">
        <v>-189860.11581289998</v>
      </c>
      <c r="N49" s="153"/>
      <c r="O49" s="147">
        <v>201358.30814512007</v>
      </c>
      <c r="P49" s="41"/>
    </row>
    <row r="50" spans="2:17" s="58" customFormat="1" ht="15.75" customHeight="1" thickTop="1">
      <c r="B50" s="93"/>
      <c r="G50" s="333"/>
      <c r="H50" s="334"/>
      <c r="I50" s="57"/>
      <c r="J50" s="333"/>
      <c r="K50" s="111"/>
      <c r="L50" s="81"/>
      <c r="M50" s="111"/>
      <c r="N50" s="81"/>
      <c r="O50" s="111"/>
      <c r="P50" s="81"/>
      <c r="Q50" s="93"/>
    </row>
    <row r="51" spans="2:17" s="58" customFormat="1" ht="15.75" customHeight="1">
      <c r="B51" s="93"/>
      <c r="G51" s="333"/>
      <c r="H51" s="334"/>
      <c r="I51" s="57"/>
      <c r="J51" s="333"/>
      <c r="K51" s="111"/>
      <c r="L51" s="81"/>
      <c r="M51" s="111"/>
      <c r="N51" s="81"/>
      <c r="O51" s="111"/>
      <c r="P51" s="81"/>
      <c r="Q51" s="93"/>
    </row>
    <row r="52" spans="2:17" s="58" customFormat="1" ht="15.75" customHeight="1">
      <c r="B52" s="93"/>
      <c r="G52" s="333"/>
      <c r="H52" s="334"/>
      <c r="I52" s="57"/>
      <c r="J52" s="333"/>
      <c r="K52" s="111"/>
      <c r="L52" s="81"/>
      <c r="M52" s="111"/>
      <c r="N52" s="81"/>
      <c r="O52" s="111"/>
      <c r="P52" s="81"/>
      <c r="Q52" s="93"/>
    </row>
    <row r="53" spans="2:17" s="58" customFormat="1" ht="15" customHeight="1">
      <c r="B53" s="93"/>
      <c r="G53" s="333"/>
      <c r="H53" s="334"/>
      <c r="I53" s="57"/>
      <c r="J53" s="333"/>
      <c r="K53" s="111"/>
      <c r="L53" s="81"/>
      <c r="M53" s="111"/>
      <c r="N53" s="81"/>
      <c r="O53" s="111"/>
      <c r="P53" s="81"/>
      <c r="Q53" s="93"/>
    </row>
    <row r="54" spans="2:17" s="58" customFormat="1" ht="15" customHeight="1">
      <c r="B54" s="93"/>
      <c r="G54" s="333"/>
      <c r="H54" s="334"/>
      <c r="I54" s="57"/>
      <c r="J54" s="333"/>
      <c r="K54" s="111"/>
      <c r="L54" s="81"/>
      <c r="M54" s="111"/>
      <c r="N54" s="81"/>
      <c r="O54" s="111"/>
      <c r="P54" s="81"/>
      <c r="Q54" s="93"/>
    </row>
    <row r="55" spans="2:17" s="58" customFormat="1" ht="15.75" customHeight="1">
      <c r="B55" s="93"/>
      <c r="G55" s="333"/>
      <c r="H55" s="334"/>
      <c r="I55" s="57"/>
      <c r="J55" s="333"/>
      <c r="K55" s="111"/>
      <c r="L55" s="81"/>
      <c r="M55" s="111"/>
      <c r="N55" s="81"/>
      <c r="O55" s="111"/>
      <c r="P55" s="81"/>
      <c r="Q55" s="93"/>
    </row>
    <row r="56" spans="2:17" s="58" customFormat="1" ht="15.75" customHeight="1">
      <c r="B56" s="93"/>
      <c r="G56" s="333"/>
      <c r="H56" s="334"/>
      <c r="I56" s="57"/>
      <c r="J56" s="333"/>
      <c r="K56" s="111"/>
      <c r="L56" s="81"/>
      <c r="M56" s="111"/>
      <c r="N56" s="81"/>
      <c r="O56" s="111"/>
      <c r="P56" s="81"/>
      <c r="Q56" s="93"/>
    </row>
    <row r="57" spans="2:17" s="58" customFormat="1" ht="15.75" customHeight="1">
      <c r="B57" s="93"/>
      <c r="G57" s="333"/>
      <c r="H57" s="334"/>
      <c r="I57" s="57"/>
      <c r="J57" s="333"/>
      <c r="K57" s="111"/>
      <c r="L57" s="81"/>
      <c r="M57" s="111"/>
      <c r="N57" s="81"/>
      <c r="O57" s="111"/>
      <c r="P57" s="81"/>
      <c r="Q57" s="93"/>
    </row>
    <row r="58" spans="2:17" s="58" customFormat="1" ht="15.75" customHeight="1">
      <c r="B58" s="93"/>
      <c r="G58" s="333"/>
      <c r="H58" s="334"/>
      <c r="I58" s="57"/>
      <c r="J58" s="333"/>
      <c r="K58" s="111"/>
      <c r="L58" s="81"/>
      <c r="M58" s="111"/>
      <c r="N58" s="81"/>
      <c r="O58" s="111"/>
      <c r="P58" s="81"/>
      <c r="Q58" s="93"/>
    </row>
    <row r="59" spans="2:17" s="58" customFormat="1" ht="15.75" customHeight="1">
      <c r="B59" s="93"/>
      <c r="G59" s="333"/>
      <c r="H59" s="334"/>
      <c r="I59" s="57"/>
      <c r="J59" s="333"/>
      <c r="K59" s="111"/>
      <c r="L59" s="81"/>
      <c r="M59" s="111"/>
      <c r="N59" s="81"/>
      <c r="O59" s="111"/>
      <c r="P59" s="81"/>
      <c r="Q59" s="93"/>
    </row>
    <row r="60" spans="2:17" s="58" customFormat="1" ht="15.75" customHeight="1">
      <c r="B60" s="93"/>
      <c r="G60" s="333"/>
      <c r="H60" s="334"/>
      <c r="I60" s="57"/>
      <c r="J60" s="333"/>
      <c r="K60" s="111"/>
      <c r="L60" s="81"/>
      <c r="M60" s="111"/>
      <c r="N60" s="81"/>
      <c r="O60" s="111"/>
      <c r="P60" s="81"/>
      <c r="Q60" s="93"/>
    </row>
    <row r="61" spans="2:17" s="58" customFormat="1" ht="15.75" customHeight="1">
      <c r="B61" s="93"/>
      <c r="G61" s="333"/>
      <c r="H61" s="334"/>
      <c r="I61" s="57"/>
      <c r="J61" s="333"/>
      <c r="K61" s="111"/>
      <c r="L61" s="81"/>
      <c r="M61" s="111"/>
      <c r="N61" s="81"/>
      <c r="O61" s="111"/>
      <c r="P61" s="81"/>
      <c r="Q61" s="93"/>
    </row>
    <row r="62" spans="2:17" s="58" customFormat="1" ht="15.75" customHeight="1">
      <c r="B62" s="93"/>
      <c r="G62" s="333"/>
      <c r="H62" s="334"/>
      <c r="I62" s="57"/>
      <c r="J62" s="333"/>
      <c r="K62" s="111"/>
      <c r="L62" s="81"/>
      <c r="M62" s="111"/>
      <c r="N62" s="81"/>
      <c r="O62" s="111"/>
      <c r="P62" s="81"/>
      <c r="Q62" s="93"/>
    </row>
    <row r="63" spans="2:17" s="58" customFormat="1" ht="15.75" customHeight="1">
      <c r="B63" s="93"/>
      <c r="G63" s="333"/>
      <c r="H63" s="334"/>
      <c r="I63" s="57"/>
      <c r="J63" s="333"/>
      <c r="K63" s="111"/>
      <c r="L63" s="81"/>
      <c r="M63" s="111"/>
      <c r="N63" s="81"/>
      <c r="O63" s="111"/>
      <c r="P63" s="81"/>
      <c r="Q63" s="93"/>
    </row>
    <row r="64" spans="2:17" s="58" customFormat="1" ht="15.75" customHeight="1">
      <c r="B64" s="93"/>
      <c r="G64" s="333"/>
      <c r="H64" s="334"/>
      <c r="I64" s="57"/>
      <c r="J64" s="333"/>
      <c r="K64" s="111"/>
      <c r="L64" s="81"/>
      <c r="M64" s="111"/>
      <c r="N64" s="81"/>
      <c r="O64" s="111"/>
      <c r="P64" s="81"/>
      <c r="Q64" s="93"/>
    </row>
    <row r="65" spans="2:17" s="58" customFormat="1" ht="15.75" customHeight="1">
      <c r="B65" s="93"/>
      <c r="G65" s="333"/>
      <c r="H65" s="334"/>
      <c r="I65" s="57"/>
      <c r="J65" s="333"/>
      <c r="K65" s="111"/>
      <c r="L65" s="81"/>
      <c r="M65" s="111"/>
      <c r="N65" s="81"/>
      <c r="O65" s="111"/>
      <c r="P65" s="81"/>
      <c r="Q65" s="93"/>
    </row>
    <row r="66" spans="2:17" s="58" customFormat="1" ht="15.75" customHeight="1">
      <c r="B66" s="93"/>
      <c r="G66" s="333"/>
      <c r="H66" s="334"/>
      <c r="I66" s="57"/>
      <c r="J66" s="333"/>
      <c r="K66" s="111"/>
      <c r="L66" s="81"/>
      <c r="M66" s="111"/>
      <c r="N66" s="81"/>
      <c r="O66" s="111"/>
      <c r="P66" s="81"/>
      <c r="Q66" s="93"/>
    </row>
    <row r="67" spans="2:17" s="58" customFormat="1" ht="15.75" customHeight="1">
      <c r="B67" s="93"/>
      <c r="G67" s="333"/>
      <c r="H67" s="334"/>
      <c r="I67" s="57"/>
      <c r="J67" s="333"/>
      <c r="K67" s="111"/>
      <c r="L67" s="81"/>
      <c r="M67" s="111"/>
      <c r="N67" s="81"/>
      <c r="O67" s="111"/>
      <c r="P67" s="81"/>
      <c r="Q67" s="93"/>
    </row>
    <row r="68" spans="2:17" s="58" customFormat="1" ht="15.75" customHeight="1">
      <c r="B68" s="93"/>
      <c r="G68" s="333"/>
      <c r="H68" s="334"/>
      <c r="I68" s="57"/>
      <c r="J68" s="333"/>
      <c r="K68" s="111"/>
      <c r="L68" s="81"/>
      <c r="M68" s="111"/>
      <c r="N68" s="81"/>
      <c r="O68" s="111"/>
      <c r="P68" s="81"/>
      <c r="Q68" s="93"/>
    </row>
    <row r="69" spans="2:17" s="58" customFormat="1" ht="15.75" customHeight="1">
      <c r="B69" s="93"/>
      <c r="G69" s="333"/>
      <c r="H69" s="334"/>
      <c r="I69" s="57"/>
      <c r="J69" s="333"/>
      <c r="K69" s="111"/>
      <c r="L69" s="81"/>
      <c r="M69" s="111"/>
      <c r="N69" s="81"/>
      <c r="O69" s="111"/>
      <c r="P69" s="81"/>
      <c r="Q69" s="93"/>
    </row>
    <row r="70" spans="2:17" s="58" customFormat="1" ht="15.75" customHeight="1">
      <c r="B70" s="93"/>
      <c r="G70" s="333"/>
      <c r="H70" s="334"/>
      <c r="I70" s="57"/>
      <c r="J70" s="333"/>
      <c r="K70" s="111"/>
      <c r="L70" s="81"/>
      <c r="M70" s="111"/>
      <c r="N70" s="81"/>
      <c r="O70" s="111"/>
      <c r="P70" s="81"/>
      <c r="Q70" s="93"/>
    </row>
    <row r="71" spans="2:17" s="58" customFormat="1" ht="15.75" customHeight="1">
      <c r="B71" s="93"/>
      <c r="G71" s="333"/>
      <c r="H71" s="334"/>
      <c r="I71" s="57"/>
      <c r="J71" s="333"/>
      <c r="K71" s="111"/>
      <c r="L71" s="81"/>
      <c r="M71" s="111"/>
      <c r="N71" s="81"/>
      <c r="O71" s="111"/>
      <c r="P71" s="81"/>
      <c r="Q71" s="93"/>
    </row>
    <row r="72" spans="2:17" s="58" customFormat="1" ht="15.75" customHeight="1">
      <c r="B72" s="93"/>
      <c r="G72" s="333"/>
      <c r="H72" s="334"/>
      <c r="I72" s="57"/>
      <c r="J72" s="333"/>
      <c r="K72" s="111"/>
      <c r="L72" s="81"/>
      <c r="M72" s="111"/>
      <c r="N72" s="81"/>
      <c r="O72" s="111"/>
      <c r="P72" s="81"/>
      <c r="Q72" s="93"/>
    </row>
    <row r="73" s="75" customFormat="1" ht="15.75" customHeight="1" thickBot="1">
      <c r="Q73" s="335"/>
    </row>
    <row r="74" s="58" customFormat="1" ht="15" thickTop="1">
      <c r="Q74" s="93"/>
    </row>
    <row r="75" s="58" customFormat="1" ht="15">
      <c r="Q75" s="93"/>
    </row>
    <row r="76" s="58" customFormat="1" ht="15">
      <c r="Q76" s="93"/>
    </row>
    <row r="77" s="58" customFormat="1" ht="15">
      <c r="Q77" s="93"/>
    </row>
    <row r="78" s="58" customFormat="1" ht="15">
      <c r="Q78" s="93"/>
    </row>
    <row r="79" s="58" customFormat="1" ht="15">
      <c r="Q79" s="93"/>
    </row>
    <row r="80" s="58" customFormat="1" ht="15">
      <c r="Q80" s="93"/>
    </row>
    <row r="81" s="58" customFormat="1" ht="15">
      <c r="Q81" s="93"/>
    </row>
    <row r="82" s="58" customFormat="1" ht="15">
      <c r="Q82" s="93"/>
    </row>
    <row r="83" s="58" customFormat="1" ht="15">
      <c r="Q83" s="93"/>
    </row>
    <row r="84" s="58" customFormat="1" ht="15">
      <c r="Q84" s="93"/>
    </row>
    <row r="85" s="58" customFormat="1" ht="15">
      <c r="Q85" s="93"/>
    </row>
    <row r="86" s="58" customFormat="1" ht="15">
      <c r="Q86" s="93"/>
    </row>
    <row r="87" s="58" customFormat="1" ht="15">
      <c r="Q87" s="93"/>
    </row>
    <row r="88" s="58" customFormat="1" ht="15">
      <c r="Q88" s="93"/>
    </row>
  </sheetData>
  <mergeCells count="2">
    <mergeCell ref="H3:I3"/>
    <mergeCell ref="H2:I2"/>
  </mergeCells>
  <printOptions horizontalCentered="1"/>
  <pageMargins left="0" right="0" top="0.5" bottom="0.1" header="0" footer="0"/>
  <pageSetup horizontalDpi="300" verticalDpi="300" orientation="portrait" scale="55" r:id="rId1"/>
  <colBreaks count="1" manualBreakCount="1">
    <brk id="16" max="65535" man="1"/>
  </colBreaks>
</worksheet>
</file>

<file path=xl/worksheets/sheet4.xml><?xml version="1.0" encoding="utf-8"?>
<worksheet xmlns="http://schemas.openxmlformats.org/spreadsheetml/2006/main" xmlns:r="http://schemas.openxmlformats.org/officeDocument/2006/relationships">
  <sheetPr transitionEvaluation="1"/>
  <dimension ref="A1:O296"/>
  <sheetViews>
    <sheetView showGridLines="0" view="pageBreakPreview" zoomScale="75" zoomScaleNormal="60" zoomScaleSheetLayoutView="75" workbookViewId="0" topLeftCell="A1">
      <selection activeCell="H5" sqref="H5"/>
    </sheetView>
  </sheetViews>
  <sheetFormatPr defaultColWidth="9.77734375" defaultRowHeight="15"/>
  <cols>
    <col min="1" max="2" width="2.77734375" style="0" customWidth="1"/>
    <col min="3" max="3" width="2.99609375" style="0" customWidth="1"/>
    <col min="4" max="4" width="26.77734375" style="0" customWidth="1"/>
    <col min="5" max="5" width="11.77734375" style="0" customWidth="1"/>
    <col min="7" max="7" width="16.99609375" style="0" customWidth="1"/>
    <col min="8" max="8" width="13.77734375" style="0" customWidth="1"/>
    <col min="9" max="9" width="6.77734375" style="0" customWidth="1"/>
    <col min="10" max="10" width="16.77734375" style="0" customWidth="1"/>
    <col min="11" max="11" width="6.77734375" style="0" customWidth="1"/>
    <col min="12" max="12" width="17.88671875" style="0" customWidth="1"/>
    <col min="13" max="13" width="6.77734375" style="0" customWidth="1"/>
    <col min="14" max="14" width="11.3359375" style="0" bestFit="1" customWidth="1"/>
    <col min="16" max="16" width="12.5546875" style="0" bestFit="1" customWidth="1"/>
  </cols>
  <sheetData>
    <row r="1" spans="1:13" s="294" customFormat="1" ht="27.75" customHeight="1" thickBot="1">
      <c r="A1" s="298"/>
      <c r="B1" s="296" t="s">
        <v>956</v>
      </c>
      <c r="C1" s="297"/>
      <c r="D1" s="296"/>
      <c r="E1" s="297"/>
      <c r="F1" s="297"/>
      <c r="G1" s="297"/>
      <c r="H1" s="297"/>
      <c r="I1" s="297"/>
      <c r="J1" s="297"/>
      <c r="K1" s="297"/>
      <c r="L1" s="297"/>
      <c r="M1" s="300">
        <v>7</v>
      </c>
    </row>
    <row r="2" spans="8:13" ht="30.75" customHeight="1" thickTop="1">
      <c r="H2" s="11" t="s">
        <v>1035</v>
      </c>
      <c r="I2" s="2"/>
      <c r="J2" s="2"/>
      <c r="K2" s="2"/>
      <c r="L2" s="2"/>
      <c r="M2" s="2"/>
    </row>
    <row r="3" spans="1:13" ht="15.75" customHeight="1">
      <c r="A3" s="2" t="s">
        <v>1036</v>
      </c>
      <c r="B3" s="2"/>
      <c r="C3" s="2"/>
      <c r="D3" s="2"/>
      <c r="E3" s="2"/>
      <c r="F3" s="2"/>
      <c r="G3" s="2"/>
      <c r="H3" s="11" t="s">
        <v>1007</v>
      </c>
      <c r="I3" s="2"/>
      <c r="J3" s="2"/>
      <c r="K3" s="2"/>
      <c r="L3" s="2"/>
      <c r="M3" s="2"/>
    </row>
    <row r="4" spans="1:13" ht="16.5" customHeight="1">
      <c r="A4" s="10"/>
      <c r="B4" s="10"/>
      <c r="C4" s="10"/>
      <c r="D4" s="10"/>
      <c r="E4" s="10"/>
      <c r="F4" s="10"/>
      <c r="G4" s="10"/>
      <c r="H4" s="27" t="s">
        <v>1040</v>
      </c>
      <c r="I4" s="28"/>
      <c r="J4" s="27" t="s">
        <v>536</v>
      </c>
      <c r="K4" s="28"/>
      <c r="L4" s="27" t="s">
        <v>1241</v>
      </c>
      <c r="M4" s="28"/>
    </row>
    <row r="5" spans="1:12" ht="33.75" customHeight="1">
      <c r="A5" s="32"/>
      <c r="B5" s="4" t="s">
        <v>123</v>
      </c>
      <c r="H5" s="9"/>
      <c r="J5" s="9"/>
      <c r="L5" s="9"/>
    </row>
    <row r="6" spans="2:15" ht="21" customHeight="1">
      <c r="B6" s="105" t="s">
        <v>418</v>
      </c>
      <c r="C6" s="58"/>
      <c r="D6" s="58"/>
      <c r="H6" s="30"/>
      <c r="I6" s="16"/>
      <c r="J6" s="30"/>
      <c r="K6" s="16"/>
      <c r="L6" s="30"/>
      <c r="M6" s="16"/>
      <c r="O6" s="195"/>
    </row>
    <row r="7" spans="1:15" ht="15.75" customHeight="1">
      <c r="A7" t="s">
        <v>1007</v>
      </c>
      <c r="C7" s="5" t="s">
        <v>445</v>
      </c>
      <c r="H7" s="252">
        <v>495.62140211</v>
      </c>
      <c r="I7" s="16" t="s">
        <v>1007</v>
      </c>
      <c r="J7" s="252">
        <v>0</v>
      </c>
      <c r="K7" s="16"/>
      <c r="L7" s="252">
        <v>495.62140211</v>
      </c>
      <c r="M7" s="16"/>
      <c r="N7" t="s">
        <v>730</v>
      </c>
      <c r="O7" s="195"/>
    </row>
    <row r="8" spans="3:15" ht="30.75" customHeight="1">
      <c r="C8" s="5" t="s">
        <v>413</v>
      </c>
      <c r="H8" s="252"/>
      <c r="I8" s="16"/>
      <c r="J8" s="252"/>
      <c r="K8" s="16"/>
      <c r="L8" s="252"/>
      <c r="M8" s="16"/>
      <c r="O8" s="195"/>
    </row>
    <row r="9" spans="3:15" ht="15.75" customHeight="1">
      <c r="C9" s="5" t="s">
        <v>656</v>
      </c>
      <c r="H9" s="252">
        <v>2.4633143900000003</v>
      </c>
      <c r="I9" s="16"/>
      <c r="J9" s="252">
        <v>0</v>
      </c>
      <c r="K9" s="21"/>
      <c r="L9" s="252">
        <v>2.4633143900000003</v>
      </c>
      <c r="M9" s="16"/>
      <c r="N9" t="s">
        <v>731</v>
      </c>
      <c r="O9" s="195"/>
    </row>
    <row r="10" spans="3:15" ht="15.75" customHeight="1">
      <c r="C10" s="5" t="s">
        <v>1256</v>
      </c>
      <c r="H10" s="252">
        <v>3924.99379051</v>
      </c>
      <c r="I10" s="16"/>
      <c r="J10" s="252">
        <v>0</v>
      </c>
      <c r="K10" s="21"/>
      <c r="L10" s="252">
        <v>3924.99379051</v>
      </c>
      <c r="M10" s="16"/>
      <c r="N10" t="s">
        <v>1253</v>
      </c>
      <c r="O10" s="195"/>
    </row>
    <row r="11" spans="3:15" ht="30.75" customHeight="1">
      <c r="C11" s="5" t="s">
        <v>322</v>
      </c>
      <c r="H11" s="252">
        <v>1.842</v>
      </c>
      <c r="I11" s="16"/>
      <c r="J11" s="252">
        <v>0</v>
      </c>
      <c r="K11" s="16"/>
      <c r="L11" s="252">
        <v>1.842</v>
      </c>
      <c r="M11" s="16"/>
      <c r="N11" t="s">
        <v>732</v>
      </c>
      <c r="O11" s="195"/>
    </row>
    <row r="12" spans="3:15" ht="30.75" customHeight="1">
      <c r="C12" s="5" t="s">
        <v>1079</v>
      </c>
      <c r="H12" s="252" t="s">
        <v>998</v>
      </c>
      <c r="I12" s="16"/>
      <c r="J12" s="252">
        <v>0</v>
      </c>
      <c r="K12" s="16"/>
      <c r="L12" s="252" t="s">
        <v>998</v>
      </c>
      <c r="M12" s="16"/>
      <c r="N12" t="s">
        <v>520</v>
      </c>
      <c r="O12" s="195"/>
    </row>
    <row r="13" spans="3:15" ht="30.75" customHeight="1">
      <c r="C13" s="5" t="s">
        <v>116</v>
      </c>
      <c r="H13" s="252">
        <v>115.91794766</v>
      </c>
      <c r="I13" s="16"/>
      <c r="J13" s="252">
        <v>0</v>
      </c>
      <c r="K13" s="16"/>
      <c r="L13" s="252">
        <v>115.91794766</v>
      </c>
      <c r="M13" s="16"/>
      <c r="N13" t="s">
        <v>898</v>
      </c>
      <c r="O13" s="195"/>
    </row>
    <row r="14" spans="3:15" ht="18" customHeight="1">
      <c r="C14" s="5" t="s">
        <v>1082</v>
      </c>
      <c r="H14" s="252">
        <v>0.832</v>
      </c>
      <c r="I14" s="16"/>
      <c r="J14" s="252">
        <v>0</v>
      </c>
      <c r="K14" s="16"/>
      <c r="L14" s="252">
        <v>0.832</v>
      </c>
      <c r="M14" s="16"/>
      <c r="N14" t="s">
        <v>690</v>
      </c>
      <c r="O14" s="195"/>
    </row>
    <row r="15" spans="3:15" ht="30.75" customHeight="1">
      <c r="C15" s="5" t="s">
        <v>1025</v>
      </c>
      <c r="H15" s="252">
        <v>40.431</v>
      </c>
      <c r="I15" s="16"/>
      <c r="J15" s="252">
        <v>0</v>
      </c>
      <c r="K15" s="16"/>
      <c r="L15" s="252">
        <v>40.431</v>
      </c>
      <c r="M15" s="16"/>
      <c r="N15" t="s">
        <v>899</v>
      </c>
      <c r="O15" s="195"/>
    </row>
    <row r="16" spans="3:15" ht="30.75" customHeight="1">
      <c r="C16" s="5" t="s">
        <v>147</v>
      </c>
      <c r="H16" s="252">
        <v>118.784</v>
      </c>
      <c r="I16" s="16"/>
      <c r="J16" s="252">
        <v>-6.404</v>
      </c>
      <c r="K16" s="16"/>
      <c r="L16" s="252">
        <v>112.38</v>
      </c>
      <c r="M16" s="16"/>
      <c r="N16" t="s">
        <v>592</v>
      </c>
      <c r="O16" s="195"/>
    </row>
    <row r="17" spans="3:15" ht="30.75" customHeight="1">
      <c r="C17" s="5" t="s">
        <v>777</v>
      </c>
      <c r="H17" s="252"/>
      <c r="I17" s="16"/>
      <c r="J17" s="252"/>
      <c r="K17" s="16"/>
      <c r="L17" s="252"/>
      <c r="M17" s="16"/>
      <c r="O17" s="195"/>
    </row>
    <row r="18" spans="3:15" ht="18" customHeight="1">
      <c r="C18" s="5" t="s">
        <v>796</v>
      </c>
      <c r="H18" s="252">
        <v>74.368</v>
      </c>
      <c r="I18" s="16"/>
      <c r="J18" s="252">
        <v>0</v>
      </c>
      <c r="K18" s="21"/>
      <c r="L18" s="252">
        <v>74.368</v>
      </c>
      <c r="M18" s="16"/>
      <c r="N18" t="s">
        <v>425</v>
      </c>
      <c r="O18" s="195"/>
    </row>
    <row r="19" spans="3:15" ht="30.75" customHeight="1">
      <c r="C19" s="5" t="s">
        <v>1072</v>
      </c>
      <c r="H19" s="252">
        <v>776.899</v>
      </c>
      <c r="I19" s="16"/>
      <c r="J19" s="252">
        <v>0</v>
      </c>
      <c r="K19" s="16"/>
      <c r="L19" s="252">
        <v>776.899</v>
      </c>
      <c r="M19" s="16"/>
      <c r="N19" t="s">
        <v>781</v>
      </c>
      <c r="O19" s="195"/>
    </row>
    <row r="20" spans="3:15" ht="15.75" customHeight="1">
      <c r="C20" s="5" t="s">
        <v>797</v>
      </c>
      <c r="H20" s="252">
        <v>1</v>
      </c>
      <c r="I20" s="16"/>
      <c r="J20" s="252">
        <v>0</v>
      </c>
      <c r="K20" s="21"/>
      <c r="L20" s="252">
        <v>1</v>
      </c>
      <c r="M20" s="16"/>
      <c r="N20" t="s">
        <v>58</v>
      </c>
      <c r="O20" s="195"/>
    </row>
    <row r="21" spans="3:15" ht="15.75" customHeight="1">
      <c r="C21" s="5" t="s">
        <v>1080</v>
      </c>
      <c r="H21" s="252">
        <v>759.488187</v>
      </c>
      <c r="I21" s="16"/>
      <c r="J21" s="252">
        <v>0</v>
      </c>
      <c r="K21" s="21"/>
      <c r="L21" s="252">
        <v>759.488187</v>
      </c>
      <c r="M21" s="16"/>
      <c r="N21" t="s">
        <v>59</v>
      </c>
      <c r="O21" s="195"/>
    </row>
    <row r="22" spans="3:15" ht="30.75" customHeight="1">
      <c r="C22" s="5" t="s">
        <v>486</v>
      </c>
      <c r="H22" s="252">
        <v>73098.999</v>
      </c>
      <c r="I22" s="16"/>
      <c r="J22" s="252">
        <v>0</v>
      </c>
      <c r="K22" s="16"/>
      <c r="L22" s="252">
        <v>73098.999</v>
      </c>
      <c r="M22" s="16"/>
      <c r="N22" t="s">
        <v>103</v>
      </c>
      <c r="O22" s="195"/>
    </row>
    <row r="23" spans="3:15" ht="30.75" customHeight="1">
      <c r="C23" s="5" t="s">
        <v>41</v>
      </c>
      <c r="H23" s="252">
        <v>4.707</v>
      </c>
      <c r="I23" s="16"/>
      <c r="J23" s="252">
        <v>0</v>
      </c>
      <c r="K23" s="16"/>
      <c r="L23" s="252">
        <v>4.707</v>
      </c>
      <c r="M23" s="16"/>
      <c r="N23" t="s">
        <v>104</v>
      </c>
      <c r="O23" s="195"/>
    </row>
    <row r="24" spans="3:15" ht="15.75" customHeight="1">
      <c r="C24" s="5" t="s">
        <v>317</v>
      </c>
      <c r="H24" s="252">
        <v>80.88969664</v>
      </c>
      <c r="I24" s="16"/>
      <c r="J24" s="252">
        <v>0</v>
      </c>
      <c r="K24" s="16"/>
      <c r="L24" s="252">
        <v>80.88969664</v>
      </c>
      <c r="M24" s="16"/>
      <c r="N24" t="s">
        <v>484</v>
      </c>
      <c r="O24" s="195"/>
    </row>
    <row r="25" spans="2:15" s="58" customFormat="1" ht="15.75" customHeight="1">
      <c r="B25" s="58" t="s">
        <v>353</v>
      </c>
      <c r="C25" s="248"/>
      <c r="H25" s="240">
        <v>79497.23633831</v>
      </c>
      <c r="I25" s="241"/>
      <c r="J25" s="240">
        <v>-6.404</v>
      </c>
      <c r="K25" s="242"/>
      <c r="L25" s="240">
        <v>79490.83233830999</v>
      </c>
      <c r="M25" s="241"/>
      <c r="O25" s="249"/>
    </row>
    <row r="26" spans="3:15" ht="15.75" customHeight="1">
      <c r="C26" s="5" t="s">
        <v>124</v>
      </c>
      <c r="H26" s="30"/>
      <c r="I26" s="16"/>
      <c r="J26" s="30"/>
      <c r="K26" s="16"/>
      <c r="L26" s="30"/>
      <c r="M26" s="16"/>
      <c r="O26" s="195"/>
    </row>
    <row r="27" spans="3:15" ht="15.75" customHeight="1">
      <c r="C27" s="5" t="s">
        <v>1277</v>
      </c>
      <c r="H27" s="252">
        <v>2284.26244264</v>
      </c>
      <c r="I27" s="16"/>
      <c r="J27" s="252">
        <v>0</v>
      </c>
      <c r="K27" s="21"/>
      <c r="L27" s="252">
        <v>2284.26244264</v>
      </c>
      <c r="M27" s="31"/>
      <c r="N27" t="s">
        <v>327</v>
      </c>
      <c r="O27" s="195"/>
    </row>
    <row r="28" spans="3:15" ht="15.75" customHeight="1">
      <c r="C28" s="5" t="s">
        <v>169</v>
      </c>
      <c r="H28" s="252">
        <v>17956.562</v>
      </c>
      <c r="I28" s="16" t="s">
        <v>1007</v>
      </c>
      <c r="J28" s="252">
        <v>-8564.258</v>
      </c>
      <c r="K28" s="116"/>
      <c r="L28" s="252">
        <v>9392.304</v>
      </c>
      <c r="M28" s="16"/>
      <c r="N28" t="s">
        <v>328</v>
      </c>
      <c r="O28" s="195"/>
    </row>
    <row r="29" spans="3:15" ht="15.75" customHeight="1">
      <c r="C29" s="5" t="s">
        <v>242</v>
      </c>
      <c r="H29" s="252">
        <v>1.014</v>
      </c>
      <c r="I29" s="16"/>
      <c r="J29" s="252">
        <v>0</v>
      </c>
      <c r="K29" s="21"/>
      <c r="L29" s="252">
        <v>1.014</v>
      </c>
      <c r="M29" s="16"/>
      <c r="N29" t="s">
        <v>329</v>
      </c>
      <c r="O29" s="195"/>
    </row>
    <row r="30" spans="3:15" ht="15.75" customHeight="1">
      <c r="C30" s="5" t="s">
        <v>285</v>
      </c>
      <c r="H30" s="252">
        <v>143.725</v>
      </c>
      <c r="I30" s="16"/>
      <c r="J30" s="252">
        <v>0</v>
      </c>
      <c r="K30" s="21"/>
      <c r="L30" s="252">
        <v>143.725</v>
      </c>
      <c r="M30" s="16"/>
      <c r="N30" t="s">
        <v>869</v>
      </c>
      <c r="O30" s="195"/>
    </row>
    <row r="31" spans="3:15" ht="15.75" customHeight="1">
      <c r="C31" s="5" t="s">
        <v>145</v>
      </c>
      <c r="H31" s="252">
        <v>519.551</v>
      </c>
      <c r="I31" s="16"/>
      <c r="J31" s="252">
        <v>0</v>
      </c>
      <c r="K31" s="21"/>
      <c r="L31" s="252">
        <v>519.551</v>
      </c>
      <c r="M31" s="16"/>
      <c r="N31" t="s">
        <v>981</v>
      </c>
      <c r="O31" s="195"/>
    </row>
    <row r="32" spans="3:15" ht="15.75" customHeight="1">
      <c r="C32" s="5" t="s">
        <v>150</v>
      </c>
      <c r="H32" s="252">
        <v>702.461</v>
      </c>
      <c r="I32" s="16"/>
      <c r="J32" s="252">
        <v>0</v>
      </c>
      <c r="K32" s="21"/>
      <c r="L32" s="252">
        <v>702.461</v>
      </c>
      <c r="M32" s="16"/>
      <c r="N32" t="s">
        <v>1001</v>
      </c>
      <c r="O32" s="195"/>
    </row>
    <row r="33" spans="3:15" ht="15.75" customHeight="1">
      <c r="C33" s="5" t="s">
        <v>38</v>
      </c>
      <c r="H33" s="252">
        <v>763.747</v>
      </c>
      <c r="I33" s="16"/>
      <c r="J33" s="252" t="s">
        <v>998</v>
      </c>
      <c r="K33" s="21"/>
      <c r="L33" s="252">
        <v>763.646</v>
      </c>
      <c r="M33" s="16"/>
      <c r="N33" t="s">
        <v>1002</v>
      </c>
      <c r="O33" s="195"/>
    </row>
    <row r="34" spans="3:15" ht="30.75" customHeight="1">
      <c r="C34" s="5" t="s">
        <v>822</v>
      </c>
      <c r="H34" s="252">
        <v>0.813</v>
      </c>
      <c r="I34" s="16"/>
      <c r="J34" s="252">
        <v>0</v>
      </c>
      <c r="K34" s="16"/>
      <c r="L34" s="252">
        <v>0.813</v>
      </c>
      <c r="M34" s="16"/>
      <c r="N34" t="s">
        <v>1003</v>
      </c>
      <c r="O34" s="195"/>
    </row>
    <row r="35" spans="3:15" ht="15.75" customHeight="1">
      <c r="C35" s="5" t="s">
        <v>886</v>
      </c>
      <c r="H35" s="252">
        <v>34.98</v>
      </c>
      <c r="I35" s="16"/>
      <c r="J35" s="252">
        <v>0</v>
      </c>
      <c r="K35" s="16"/>
      <c r="L35" s="252">
        <v>34.98</v>
      </c>
      <c r="M35" s="80"/>
      <c r="N35" t="s">
        <v>1004</v>
      </c>
      <c r="O35" s="195"/>
    </row>
    <row r="36" spans="3:15" ht="15.75" customHeight="1">
      <c r="C36" s="5" t="s">
        <v>140</v>
      </c>
      <c r="H36" s="252"/>
      <c r="I36" s="16"/>
      <c r="J36" s="252"/>
      <c r="K36" s="21"/>
      <c r="L36" s="252"/>
      <c r="M36" s="80"/>
      <c r="O36" s="195"/>
    </row>
    <row r="37" spans="3:15" ht="15.75" customHeight="1">
      <c r="C37" s="5" t="s">
        <v>397</v>
      </c>
      <c r="H37" s="252" t="s">
        <v>998</v>
      </c>
      <c r="I37" s="16"/>
      <c r="J37" s="252">
        <v>0</v>
      </c>
      <c r="K37" s="21"/>
      <c r="L37" s="252" t="s">
        <v>998</v>
      </c>
      <c r="M37" s="80"/>
      <c r="N37" t="s">
        <v>773</v>
      </c>
      <c r="O37" s="195"/>
    </row>
    <row r="38" spans="2:15" ht="15.75" customHeight="1">
      <c r="B38" s="105"/>
      <c r="C38" s="5" t="s">
        <v>1231</v>
      </c>
      <c r="D38" s="58"/>
      <c r="H38" s="252">
        <v>0.93481384</v>
      </c>
      <c r="I38" s="16"/>
      <c r="J38" s="252">
        <v>0</v>
      </c>
      <c r="K38" s="21"/>
      <c r="L38" s="252">
        <v>0.93481384</v>
      </c>
      <c r="M38" s="16"/>
      <c r="N38" t="s">
        <v>557</v>
      </c>
      <c r="O38" s="195"/>
    </row>
    <row r="39" spans="3:15" ht="30.75" customHeight="1">
      <c r="C39" s="5" t="s">
        <v>236</v>
      </c>
      <c r="H39" s="252">
        <v>10.027</v>
      </c>
      <c r="I39" s="16"/>
      <c r="J39" s="252">
        <v>0</v>
      </c>
      <c r="K39" s="16"/>
      <c r="L39" s="252">
        <v>10.027</v>
      </c>
      <c r="M39" s="16"/>
      <c r="N39" t="s">
        <v>32</v>
      </c>
      <c r="O39" s="195"/>
    </row>
    <row r="40" spans="3:15" ht="15.75" customHeight="1">
      <c r="C40" s="5" t="s">
        <v>141</v>
      </c>
      <c r="H40" s="252"/>
      <c r="I40" s="16"/>
      <c r="J40" s="252"/>
      <c r="K40" s="21"/>
      <c r="L40" s="252"/>
      <c r="M40" s="16"/>
      <c r="O40" s="195"/>
    </row>
    <row r="41" spans="3:15" ht="15.75" customHeight="1">
      <c r="C41" s="5" t="s">
        <v>348</v>
      </c>
      <c r="H41" s="252">
        <v>37.441789590000006</v>
      </c>
      <c r="I41" s="16"/>
      <c r="J41" s="252" t="s">
        <v>998</v>
      </c>
      <c r="K41" s="21"/>
      <c r="L41" s="252">
        <v>37.4404938</v>
      </c>
      <c r="M41" s="80"/>
      <c r="N41" t="s">
        <v>1042</v>
      </c>
      <c r="O41" s="195"/>
    </row>
    <row r="42" spans="3:15" ht="15.75" customHeight="1">
      <c r="C42" s="5" t="s">
        <v>1000</v>
      </c>
      <c r="H42" s="252"/>
      <c r="I42" s="16"/>
      <c r="J42" s="252"/>
      <c r="K42" s="16"/>
      <c r="L42" s="252"/>
      <c r="M42" s="16"/>
      <c r="O42" s="195"/>
    </row>
    <row r="43" spans="3:15" ht="15.75" customHeight="1">
      <c r="C43" s="5" t="s">
        <v>313</v>
      </c>
      <c r="H43" s="252">
        <v>0.92</v>
      </c>
      <c r="I43" s="16"/>
      <c r="J43" s="252">
        <v>0</v>
      </c>
      <c r="K43" s="21"/>
      <c r="L43" s="252">
        <v>0.92</v>
      </c>
      <c r="M43" s="16"/>
      <c r="N43" t="s">
        <v>311</v>
      </c>
      <c r="O43" s="195"/>
    </row>
    <row r="44" spans="3:15" ht="15.75" customHeight="1">
      <c r="C44" s="5" t="s">
        <v>985</v>
      </c>
      <c r="H44" s="252">
        <v>812848.26073675</v>
      </c>
      <c r="I44" s="16"/>
      <c r="J44" s="252">
        <v>-130620.21365144</v>
      </c>
      <c r="K44" s="16"/>
      <c r="L44" s="252">
        <v>682228.0470853101</v>
      </c>
      <c r="M44" s="16"/>
      <c r="N44" t="s">
        <v>726</v>
      </c>
      <c r="O44" s="195"/>
    </row>
    <row r="45" spans="3:15" ht="15.75" customHeight="1">
      <c r="C45" s="5" t="s">
        <v>885</v>
      </c>
      <c r="H45" s="252">
        <v>13.174</v>
      </c>
      <c r="I45" s="16"/>
      <c r="J45" s="252">
        <v>0</v>
      </c>
      <c r="K45" s="21"/>
      <c r="L45" s="252">
        <v>13.174</v>
      </c>
      <c r="M45" s="16"/>
      <c r="N45" t="s">
        <v>525</v>
      </c>
      <c r="O45" s="195"/>
    </row>
    <row r="46" spans="3:15" ht="15.75" customHeight="1">
      <c r="C46" s="5" t="s">
        <v>83</v>
      </c>
      <c r="H46" s="252">
        <v>1.27</v>
      </c>
      <c r="I46" s="16"/>
      <c r="J46" s="252">
        <v>0</v>
      </c>
      <c r="K46" s="21"/>
      <c r="L46" s="252">
        <v>1.27</v>
      </c>
      <c r="M46" s="16"/>
      <c r="N46" t="s">
        <v>526</v>
      </c>
      <c r="O46" s="195"/>
    </row>
    <row r="47" spans="3:15" ht="15.75" customHeight="1">
      <c r="C47" s="5" t="s">
        <v>1230</v>
      </c>
      <c r="H47" s="252"/>
      <c r="I47" s="16"/>
      <c r="J47" s="252"/>
      <c r="K47" s="21"/>
      <c r="L47" s="252"/>
      <c r="M47" s="16"/>
      <c r="O47" s="195"/>
    </row>
    <row r="48" spans="3:15" ht="15.75" customHeight="1">
      <c r="C48" s="5" t="s">
        <v>383</v>
      </c>
      <c r="H48" s="252">
        <v>6.5</v>
      </c>
      <c r="I48" s="16"/>
      <c r="J48" s="252">
        <v>0</v>
      </c>
      <c r="K48" s="21"/>
      <c r="L48" s="252">
        <v>6.5</v>
      </c>
      <c r="M48" s="16"/>
      <c r="N48" t="s">
        <v>527</v>
      </c>
      <c r="O48" s="195"/>
    </row>
    <row r="49" spans="3:15" ht="15.75" customHeight="1">
      <c r="C49" s="5" t="s">
        <v>759</v>
      </c>
      <c r="H49" s="252">
        <v>4.005</v>
      </c>
      <c r="I49" s="16"/>
      <c r="J49" s="252">
        <v>0</v>
      </c>
      <c r="K49" s="21"/>
      <c r="L49" s="252">
        <v>4.005</v>
      </c>
      <c r="M49" s="16"/>
      <c r="N49" t="s">
        <v>382</v>
      </c>
      <c r="O49" s="195"/>
    </row>
    <row r="50" spans="3:15" ht="15.75" customHeight="1">
      <c r="C50" s="5" t="s">
        <v>1257</v>
      </c>
      <c r="H50" s="252">
        <v>8.143</v>
      </c>
      <c r="I50" s="16"/>
      <c r="J50" s="252">
        <v>0</v>
      </c>
      <c r="K50" s="21"/>
      <c r="L50" s="252">
        <v>8.143</v>
      </c>
      <c r="M50" s="16"/>
      <c r="N50" t="s">
        <v>1254</v>
      </c>
      <c r="O50" s="195"/>
    </row>
    <row r="51" spans="3:15" ht="15.75" customHeight="1">
      <c r="C51" s="5" t="s">
        <v>453</v>
      </c>
      <c r="H51" s="252">
        <v>12.959</v>
      </c>
      <c r="I51" s="16"/>
      <c r="J51" s="252">
        <v>0</v>
      </c>
      <c r="K51" s="21"/>
      <c r="L51" s="252">
        <v>12.959</v>
      </c>
      <c r="M51" s="16"/>
      <c r="N51" t="s">
        <v>345</v>
      </c>
      <c r="O51" s="195"/>
    </row>
    <row r="52" spans="3:15" ht="30.75" customHeight="1">
      <c r="C52" s="5" t="s">
        <v>991</v>
      </c>
      <c r="H52" s="252">
        <v>6.17952884</v>
      </c>
      <c r="I52" s="16"/>
      <c r="J52" s="252">
        <v>0</v>
      </c>
      <c r="K52" s="16"/>
      <c r="L52" s="252">
        <v>6.17952884</v>
      </c>
      <c r="M52" s="16"/>
      <c r="N52" t="s">
        <v>631</v>
      </c>
      <c r="O52" s="195"/>
    </row>
    <row r="53" spans="3:15" ht="15.75" customHeight="1">
      <c r="C53" s="5" t="s">
        <v>320</v>
      </c>
      <c r="H53" s="252">
        <v>1316.7548224000002</v>
      </c>
      <c r="I53" s="251"/>
      <c r="J53" s="252">
        <v>0</v>
      </c>
      <c r="K53" s="21"/>
      <c r="L53" s="252">
        <v>1316.7548224000002</v>
      </c>
      <c r="M53" s="16"/>
      <c r="N53" t="s">
        <v>606</v>
      </c>
      <c r="O53" s="195"/>
    </row>
    <row r="54" spans="3:15" ht="15.75" customHeight="1">
      <c r="C54" s="5" t="s">
        <v>788</v>
      </c>
      <c r="H54" s="252">
        <v>92407.3467994</v>
      </c>
      <c r="I54" s="251"/>
      <c r="J54" s="252">
        <v>0</v>
      </c>
      <c r="K54" s="21"/>
      <c r="L54" s="252">
        <v>92407.3467994</v>
      </c>
      <c r="M54" s="16"/>
      <c r="N54" t="s">
        <v>607</v>
      </c>
      <c r="O54" s="195"/>
    </row>
    <row r="55" spans="3:15" ht="15.75" customHeight="1">
      <c r="C55" s="5" t="s">
        <v>528</v>
      </c>
      <c r="H55" s="252">
        <v>200456.48175917</v>
      </c>
      <c r="I55" s="251"/>
      <c r="J55" s="252">
        <v>-74.342</v>
      </c>
      <c r="K55" s="16"/>
      <c r="L55" s="252">
        <v>200382.13975917</v>
      </c>
      <c r="M55" s="16"/>
      <c r="N55" t="s">
        <v>608</v>
      </c>
      <c r="O55" s="195"/>
    </row>
    <row r="56" spans="3:15" ht="15.75" customHeight="1">
      <c r="C56" s="5" t="s">
        <v>1041</v>
      </c>
      <c r="H56" s="252">
        <v>0.71</v>
      </c>
      <c r="I56" s="16"/>
      <c r="J56" s="252">
        <v>0</v>
      </c>
      <c r="K56" s="2"/>
      <c r="L56" s="252">
        <v>0.71</v>
      </c>
      <c r="M56" s="16"/>
      <c r="N56" t="s">
        <v>349</v>
      </c>
      <c r="O56" s="195"/>
    </row>
    <row r="57" spans="3:15" ht="15.75" customHeight="1">
      <c r="C57" s="5" t="s">
        <v>1235</v>
      </c>
      <c r="H57" s="252">
        <v>3.287</v>
      </c>
      <c r="I57" s="16"/>
      <c r="J57" s="252">
        <v>0</v>
      </c>
      <c r="K57" s="21"/>
      <c r="L57" s="252">
        <v>3.287</v>
      </c>
      <c r="M57" s="16" t="s">
        <v>1007</v>
      </c>
      <c r="N57" t="s">
        <v>350</v>
      </c>
      <c r="O57" s="195"/>
    </row>
    <row r="58" spans="3:15" ht="15.75" customHeight="1">
      <c r="C58" s="5" t="s">
        <v>422</v>
      </c>
      <c r="H58" s="252">
        <v>2.355</v>
      </c>
      <c r="I58" s="16"/>
      <c r="J58" s="252">
        <v>0</v>
      </c>
      <c r="K58" s="21"/>
      <c r="L58" s="252">
        <v>2.355</v>
      </c>
      <c r="M58" s="73"/>
      <c r="N58" t="s">
        <v>351</v>
      </c>
      <c r="O58" s="195"/>
    </row>
    <row r="59" spans="3:15" ht="15.75" customHeight="1">
      <c r="C59" s="5" t="s">
        <v>414</v>
      </c>
      <c r="H59" s="252">
        <v>46565.4894</v>
      </c>
      <c r="I59" s="16"/>
      <c r="J59" s="252">
        <v>0</v>
      </c>
      <c r="K59" s="21"/>
      <c r="L59" s="252">
        <v>46565.4894</v>
      </c>
      <c r="M59" s="73" t="s">
        <v>1007</v>
      </c>
      <c r="N59" t="s">
        <v>511</v>
      </c>
      <c r="O59" s="195"/>
    </row>
    <row r="60" spans="3:15" ht="15.75" customHeight="1">
      <c r="C60" s="5" t="s">
        <v>635</v>
      </c>
      <c r="H60" s="252">
        <v>110.61974217</v>
      </c>
      <c r="I60" s="16"/>
      <c r="J60" s="252">
        <v>0</v>
      </c>
      <c r="K60" s="21"/>
      <c r="L60" s="252">
        <v>110.61974217</v>
      </c>
      <c r="M60" s="16"/>
      <c r="N60" t="s">
        <v>352</v>
      </c>
      <c r="O60" s="195"/>
    </row>
    <row r="61" spans="3:15" ht="15.75" customHeight="1">
      <c r="C61" s="5" t="s">
        <v>105</v>
      </c>
      <c r="H61" s="252">
        <v>3460.1103875100002</v>
      </c>
      <c r="I61" s="16"/>
      <c r="J61" s="252">
        <v>0</v>
      </c>
      <c r="K61" s="21"/>
      <c r="L61" s="252">
        <v>3460.1103875100002</v>
      </c>
      <c r="M61" s="16"/>
      <c r="N61" t="s">
        <v>823</v>
      </c>
      <c r="O61" s="195"/>
    </row>
    <row r="62" spans="3:15" ht="33" customHeight="1">
      <c r="C62" s="5" t="s">
        <v>1286</v>
      </c>
      <c r="H62" s="252">
        <v>7.521</v>
      </c>
      <c r="I62" s="16"/>
      <c r="J62" s="252">
        <v>0</v>
      </c>
      <c r="K62" s="16"/>
      <c r="L62" s="252">
        <v>7.521</v>
      </c>
      <c r="M62" s="16"/>
      <c r="N62" t="s">
        <v>491</v>
      </c>
      <c r="O62" s="195"/>
    </row>
    <row r="63" spans="3:15" ht="15.75" customHeight="1">
      <c r="C63" s="5" t="s">
        <v>496</v>
      </c>
      <c r="H63" s="252">
        <v>15540.584</v>
      </c>
      <c r="I63" s="16"/>
      <c r="J63" s="252">
        <v>0</v>
      </c>
      <c r="K63" s="16"/>
      <c r="L63" s="252">
        <v>15540.584</v>
      </c>
      <c r="M63" s="16"/>
      <c r="N63" t="s">
        <v>492</v>
      </c>
      <c r="O63" s="195"/>
    </row>
    <row r="64" spans="3:15" ht="15.75" customHeight="1">
      <c r="C64" s="5" t="s">
        <v>347</v>
      </c>
      <c r="H64" s="252">
        <v>31920.472</v>
      </c>
      <c r="I64" s="16"/>
      <c r="J64" s="252">
        <v>0</v>
      </c>
      <c r="K64" s="21"/>
      <c r="L64" s="252">
        <v>31920.472</v>
      </c>
      <c r="M64" s="16"/>
      <c r="N64" t="s">
        <v>493</v>
      </c>
      <c r="O64" s="195"/>
    </row>
    <row r="65" spans="3:15" ht="15.75" customHeight="1">
      <c r="C65" s="5" t="s">
        <v>1274</v>
      </c>
      <c r="H65" s="252">
        <v>0.61</v>
      </c>
      <c r="I65" s="16"/>
      <c r="J65" s="252">
        <v>0</v>
      </c>
      <c r="K65" s="21"/>
      <c r="L65" s="252">
        <v>0.61</v>
      </c>
      <c r="M65" s="16"/>
      <c r="N65" t="s">
        <v>494</v>
      </c>
      <c r="O65" s="195"/>
    </row>
    <row r="66" spans="3:15" ht="15.75" customHeight="1">
      <c r="C66" s="5" t="s">
        <v>743</v>
      </c>
      <c r="H66" s="252">
        <v>286.208</v>
      </c>
      <c r="I66" s="16"/>
      <c r="J66" s="252">
        <v>0</v>
      </c>
      <c r="K66" s="21"/>
      <c r="L66" s="252">
        <v>286.208</v>
      </c>
      <c r="M66" s="16"/>
      <c r="N66" t="s">
        <v>1306</v>
      </c>
      <c r="O66" s="195"/>
    </row>
    <row r="67" spans="3:15" ht="15.75" customHeight="1">
      <c r="C67" s="5" t="s">
        <v>490</v>
      </c>
      <c r="H67" s="252">
        <v>1050.525</v>
      </c>
      <c r="I67" s="16"/>
      <c r="J67" s="252">
        <v>0</v>
      </c>
      <c r="K67" s="21"/>
      <c r="L67" s="252">
        <v>1050.525</v>
      </c>
      <c r="M67" s="16"/>
      <c r="N67" t="s">
        <v>1232</v>
      </c>
      <c r="O67" s="195"/>
    </row>
    <row r="68" spans="3:15" ht="15.75" customHeight="1">
      <c r="C68" s="5" t="s">
        <v>883</v>
      </c>
      <c r="H68" s="252" t="s">
        <v>998</v>
      </c>
      <c r="I68" s="16"/>
      <c r="J68" s="252">
        <v>0</v>
      </c>
      <c r="K68" s="21"/>
      <c r="L68" s="252" t="s">
        <v>998</v>
      </c>
      <c r="M68" s="16"/>
      <c r="N68" t="s">
        <v>314</v>
      </c>
      <c r="O68" s="195"/>
    </row>
    <row r="69" spans="3:15" ht="15.75" customHeight="1">
      <c r="C69" s="5" t="s">
        <v>419</v>
      </c>
      <c r="H69" s="252">
        <v>15959.71004426</v>
      </c>
      <c r="I69" s="16"/>
      <c r="J69" s="252">
        <v>0</v>
      </c>
      <c r="K69" s="21"/>
      <c r="L69" s="252">
        <v>15959.71004426</v>
      </c>
      <c r="M69" s="16"/>
      <c r="N69" t="s">
        <v>119</v>
      </c>
      <c r="O69" s="195"/>
    </row>
    <row r="70" spans="3:15" ht="15.75" customHeight="1">
      <c r="C70" s="5" t="s">
        <v>1275</v>
      </c>
      <c r="H70" s="252">
        <v>120.127</v>
      </c>
      <c r="I70" s="16"/>
      <c r="J70" s="252">
        <v>-12.669</v>
      </c>
      <c r="K70" s="21"/>
      <c r="L70" s="252">
        <v>107.458</v>
      </c>
      <c r="M70" s="16"/>
      <c r="N70" t="s">
        <v>546</v>
      </c>
      <c r="O70" s="195"/>
    </row>
    <row r="71" spans="3:15" ht="15.75" customHeight="1">
      <c r="C71" s="5" t="s">
        <v>805</v>
      </c>
      <c r="H71" s="252"/>
      <c r="I71" s="16"/>
      <c r="J71" s="252"/>
      <c r="K71" s="21"/>
      <c r="L71" s="252"/>
      <c r="M71" s="16"/>
      <c r="O71" s="195"/>
    </row>
    <row r="72" spans="3:15" ht="15.75" customHeight="1">
      <c r="C72" s="5" t="s">
        <v>806</v>
      </c>
      <c r="H72" s="252">
        <v>47.526823</v>
      </c>
      <c r="I72" s="16"/>
      <c r="J72" s="252">
        <v>0</v>
      </c>
      <c r="K72" s="21"/>
      <c r="L72" s="252">
        <v>47.526823</v>
      </c>
      <c r="M72" s="16"/>
      <c r="N72" t="s">
        <v>691</v>
      </c>
      <c r="O72" s="195"/>
    </row>
    <row r="73" spans="3:15" ht="33" customHeight="1">
      <c r="C73" s="5" t="s">
        <v>115</v>
      </c>
      <c r="H73" s="252"/>
      <c r="I73" s="16"/>
      <c r="J73" s="252"/>
      <c r="K73" s="16"/>
      <c r="L73" s="252"/>
      <c r="M73" s="16"/>
      <c r="O73" s="195"/>
    </row>
    <row r="74" spans="3:15" ht="15.75" customHeight="1">
      <c r="C74" s="5" t="s">
        <v>870</v>
      </c>
      <c r="H74" s="252">
        <v>2143.665</v>
      </c>
      <c r="I74" s="16"/>
      <c r="J74" s="252">
        <v>0</v>
      </c>
      <c r="K74" s="21"/>
      <c r="L74" s="252">
        <v>2143.665</v>
      </c>
      <c r="M74" s="16"/>
      <c r="N74" t="s">
        <v>325</v>
      </c>
      <c r="O74" s="195"/>
    </row>
    <row r="75" spans="3:15" ht="15.75" customHeight="1">
      <c r="C75" s="5" t="s">
        <v>113</v>
      </c>
      <c r="H75" s="252">
        <v>601.924</v>
      </c>
      <c r="I75" s="16"/>
      <c r="J75" s="252">
        <v>-67.329</v>
      </c>
      <c r="K75" s="21"/>
      <c r="L75" s="252">
        <v>534.595</v>
      </c>
      <c r="M75" s="16"/>
      <c r="N75" t="s">
        <v>118</v>
      </c>
      <c r="O75" s="195"/>
    </row>
    <row r="76" spans="3:15" ht="15.75" customHeight="1">
      <c r="C76" s="5" t="s">
        <v>454</v>
      </c>
      <c r="H76" s="252">
        <v>232548.76</v>
      </c>
      <c r="I76" s="16"/>
      <c r="J76" s="252">
        <v>-27456.83</v>
      </c>
      <c r="K76" s="21"/>
      <c r="L76" s="252">
        <v>205091.93</v>
      </c>
      <c r="M76" s="16"/>
      <c r="N76" t="s">
        <v>225</v>
      </c>
      <c r="O76" s="195"/>
    </row>
    <row r="77" spans="3:15" ht="15.75" customHeight="1">
      <c r="C77" s="5" t="s">
        <v>332</v>
      </c>
      <c r="H77" s="252">
        <v>364334.806</v>
      </c>
      <c r="I77" s="16"/>
      <c r="J77" s="252">
        <v>-55289.97</v>
      </c>
      <c r="K77" s="21"/>
      <c r="L77" s="252">
        <v>309044.836</v>
      </c>
      <c r="M77" s="16"/>
      <c r="N77" t="s">
        <v>226</v>
      </c>
      <c r="O77" s="195"/>
    </row>
    <row r="78" spans="3:15" ht="15.75" customHeight="1">
      <c r="C78" s="5" t="s">
        <v>333</v>
      </c>
      <c r="H78" s="252"/>
      <c r="I78" s="16"/>
      <c r="J78" s="252"/>
      <c r="K78" s="16"/>
      <c r="L78" s="252"/>
      <c r="M78" s="16"/>
      <c r="O78" s="195"/>
    </row>
    <row r="79" spans="3:15" ht="15.75" customHeight="1">
      <c r="C79" s="5" t="s">
        <v>240</v>
      </c>
      <c r="H79" s="252">
        <v>7.021</v>
      </c>
      <c r="I79" s="16"/>
      <c r="J79" s="252">
        <v>0</v>
      </c>
      <c r="K79" s="21"/>
      <c r="L79" s="252">
        <v>7.021</v>
      </c>
      <c r="M79" s="16"/>
      <c r="N79" t="s">
        <v>227</v>
      </c>
      <c r="O79" s="195"/>
    </row>
    <row r="80" spans="3:15" ht="15.75" customHeight="1">
      <c r="C80" s="5" t="s">
        <v>601</v>
      </c>
      <c r="H80" s="252">
        <v>22436.756</v>
      </c>
      <c r="I80" s="16"/>
      <c r="J80" s="252">
        <v>0</v>
      </c>
      <c r="K80" s="21"/>
      <c r="L80" s="252">
        <v>22436.756</v>
      </c>
      <c r="M80" s="16"/>
      <c r="N80" t="s">
        <v>312</v>
      </c>
      <c r="O80" s="195"/>
    </row>
    <row r="81" spans="3:15" ht="15.75" customHeight="1">
      <c r="C81" s="5" t="s">
        <v>1291</v>
      </c>
      <c r="D81" s="5"/>
      <c r="H81" s="252">
        <v>2002850.997</v>
      </c>
      <c r="I81" s="16"/>
      <c r="J81" s="252">
        <v>-140579.636</v>
      </c>
      <c r="K81" s="21"/>
      <c r="L81" s="252">
        <v>1862271.361</v>
      </c>
      <c r="M81" s="16"/>
      <c r="N81" t="s">
        <v>47</v>
      </c>
      <c r="O81" s="195"/>
    </row>
    <row r="82" spans="3:15" ht="15.75" customHeight="1">
      <c r="C82" s="5" t="s">
        <v>1021</v>
      </c>
      <c r="H82" s="252">
        <v>108318.038</v>
      </c>
      <c r="I82" s="16"/>
      <c r="J82" s="252">
        <v>-73933.352</v>
      </c>
      <c r="K82" s="16"/>
      <c r="L82" s="252">
        <v>34384.686</v>
      </c>
      <c r="M82" s="16"/>
      <c r="N82" t="s">
        <v>48</v>
      </c>
      <c r="O82" s="195"/>
    </row>
    <row r="83" spans="3:15" ht="15.75" customHeight="1">
      <c r="C83" s="5" t="s">
        <v>808</v>
      </c>
      <c r="H83" s="252"/>
      <c r="I83" s="16"/>
      <c r="J83" s="252"/>
      <c r="K83" s="16"/>
      <c r="L83" s="252"/>
      <c r="M83" s="16"/>
      <c r="O83" s="195"/>
    </row>
    <row r="84" spans="3:15" ht="15.75" customHeight="1">
      <c r="C84" s="5" t="s">
        <v>809</v>
      </c>
      <c r="H84" s="252">
        <v>0.706</v>
      </c>
      <c r="I84" s="16"/>
      <c r="J84" s="252">
        <v>0</v>
      </c>
      <c r="K84" s="16"/>
      <c r="L84" s="252">
        <v>0.706</v>
      </c>
      <c r="M84" s="16"/>
      <c r="N84" t="s">
        <v>692</v>
      </c>
      <c r="O84" s="195"/>
    </row>
    <row r="85" spans="3:15" ht="15.75" customHeight="1">
      <c r="C85" s="5" t="s">
        <v>807</v>
      </c>
      <c r="H85" s="252"/>
      <c r="I85" s="16"/>
      <c r="J85" s="252"/>
      <c r="K85" s="16"/>
      <c r="L85" s="252"/>
      <c r="M85" s="16"/>
      <c r="O85" s="195"/>
    </row>
    <row r="86" spans="3:15" ht="15.75" customHeight="1">
      <c r="C86" s="5" t="s">
        <v>421</v>
      </c>
      <c r="H86" s="252">
        <v>1.23</v>
      </c>
      <c r="I86" s="16"/>
      <c r="J86" s="252">
        <v>0</v>
      </c>
      <c r="K86" s="16"/>
      <c r="L86" s="252">
        <v>1.23</v>
      </c>
      <c r="M86" s="16"/>
      <c r="N86" t="s">
        <v>693</v>
      </c>
      <c r="O86" s="195"/>
    </row>
    <row r="87" spans="3:15" ht="15.75" customHeight="1">
      <c r="C87" s="5" t="s">
        <v>17</v>
      </c>
      <c r="H87" s="252">
        <v>14327.893</v>
      </c>
      <c r="I87" s="16"/>
      <c r="J87" s="252">
        <v>-182.819</v>
      </c>
      <c r="K87" s="116"/>
      <c r="L87" s="252">
        <v>14145.074</v>
      </c>
      <c r="M87" s="16"/>
      <c r="N87" t="s">
        <v>49</v>
      </c>
      <c r="O87" s="195"/>
    </row>
    <row r="88" spans="3:15" ht="15.75" customHeight="1">
      <c r="C88" s="5" t="s">
        <v>144</v>
      </c>
      <c r="H88" s="252">
        <v>3082.155</v>
      </c>
      <c r="I88" s="16"/>
      <c r="J88" s="252">
        <v>0</v>
      </c>
      <c r="K88" s="21"/>
      <c r="L88" s="252">
        <v>3082.155</v>
      </c>
      <c r="M88" s="16"/>
      <c r="N88" t="s">
        <v>50</v>
      </c>
      <c r="O88" s="195"/>
    </row>
    <row r="89" spans="3:15" ht="30.75" customHeight="1">
      <c r="C89" s="5" t="s">
        <v>686</v>
      </c>
      <c r="H89" s="252">
        <v>66.589</v>
      </c>
      <c r="I89" s="16"/>
      <c r="J89" s="252">
        <v>0</v>
      </c>
      <c r="K89" s="21"/>
      <c r="L89" s="252">
        <v>66.589</v>
      </c>
      <c r="M89" s="16"/>
      <c r="N89" t="s">
        <v>331</v>
      </c>
      <c r="O89" s="195"/>
    </row>
    <row r="90" spans="3:15" ht="15.75" customHeight="1">
      <c r="C90" s="5" t="s">
        <v>465</v>
      </c>
      <c r="H90" s="252">
        <v>4.652</v>
      </c>
      <c r="I90" s="16"/>
      <c r="J90" s="252">
        <v>0</v>
      </c>
      <c r="K90" s="21"/>
      <c r="L90" s="252">
        <v>4.652</v>
      </c>
      <c r="M90" s="16"/>
      <c r="N90" t="s">
        <v>972</v>
      </c>
      <c r="O90" s="195"/>
    </row>
    <row r="91" spans="3:15" ht="15" customHeight="1">
      <c r="C91" s="5" t="s">
        <v>452</v>
      </c>
      <c r="H91" s="252" t="s">
        <v>998</v>
      </c>
      <c r="I91" s="16"/>
      <c r="J91" s="252">
        <v>0</v>
      </c>
      <c r="K91" s="21"/>
      <c r="L91" s="252" t="s">
        <v>998</v>
      </c>
      <c r="M91" s="16"/>
      <c r="N91" t="s">
        <v>973</v>
      </c>
      <c r="O91" s="195"/>
    </row>
    <row r="92" spans="3:15" ht="15.75" customHeight="1">
      <c r="C92" s="5" t="s">
        <v>224</v>
      </c>
      <c r="H92" s="252">
        <v>0.83945425</v>
      </c>
      <c r="I92" s="16"/>
      <c r="J92" s="252">
        <v>0</v>
      </c>
      <c r="K92" s="2"/>
      <c r="L92" s="252">
        <v>0.83945425</v>
      </c>
      <c r="M92" s="16"/>
      <c r="N92" t="s">
        <v>794</v>
      </c>
      <c r="O92" s="195"/>
    </row>
    <row r="93" spans="3:15" ht="15.75" customHeight="1">
      <c r="C93" s="5" t="s">
        <v>772</v>
      </c>
      <c r="H93" s="252">
        <v>2.047</v>
      </c>
      <c r="I93" s="16"/>
      <c r="J93" s="252">
        <v>0</v>
      </c>
      <c r="K93" s="2"/>
      <c r="L93" s="252">
        <v>2.047</v>
      </c>
      <c r="M93" s="16"/>
      <c r="N93" t="s">
        <v>286</v>
      </c>
      <c r="O93" s="195"/>
    </row>
    <row r="94" spans="3:15" ht="14.25" customHeight="1">
      <c r="C94" s="5" t="s">
        <v>249</v>
      </c>
      <c r="H94" s="252"/>
      <c r="I94" s="16"/>
      <c r="J94" s="252"/>
      <c r="K94" s="16"/>
      <c r="L94" s="252"/>
      <c r="M94" s="16"/>
      <c r="O94" s="195"/>
    </row>
    <row r="95" spans="3:15" ht="15.75" customHeight="1">
      <c r="C95" s="5" t="s">
        <v>896</v>
      </c>
      <c r="H95" s="252">
        <v>8440.761</v>
      </c>
      <c r="I95" s="16"/>
      <c r="J95" s="252">
        <v>0</v>
      </c>
      <c r="K95" s="21"/>
      <c r="L95" s="252">
        <v>8440.761</v>
      </c>
      <c r="M95" s="16"/>
      <c r="N95" t="s">
        <v>287</v>
      </c>
      <c r="O95" s="195"/>
    </row>
    <row r="96" spans="3:15" ht="30.75" customHeight="1">
      <c r="C96" s="5" t="s">
        <v>758</v>
      </c>
      <c r="H96" s="252">
        <v>3332.88860845</v>
      </c>
      <c r="I96" s="16"/>
      <c r="J96" s="252">
        <v>0</v>
      </c>
      <c r="K96" s="21"/>
      <c r="L96" s="252">
        <v>3332.88860845</v>
      </c>
      <c r="M96" s="16"/>
      <c r="N96" t="s">
        <v>288</v>
      </c>
      <c r="O96" s="195"/>
    </row>
    <row r="97" spans="3:15" ht="15.75" customHeight="1">
      <c r="C97" s="5" t="s">
        <v>334</v>
      </c>
      <c r="H97" s="252"/>
      <c r="I97" s="16"/>
      <c r="J97" s="252"/>
      <c r="K97" s="16"/>
      <c r="L97" s="252"/>
      <c r="M97" s="16"/>
      <c r="O97" s="195"/>
    </row>
    <row r="98" spans="3:15" ht="15.75" customHeight="1">
      <c r="C98" s="5" t="s">
        <v>897</v>
      </c>
      <c r="H98" s="252">
        <v>55.005</v>
      </c>
      <c r="I98" s="16"/>
      <c r="J98" s="252">
        <v>0</v>
      </c>
      <c r="K98" s="16"/>
      <c r="L98" s="252">
        <v>55.005</v>
      </c>
      <c r="M98" s="16"/>
      <c r="N98" t="s">
        <v>687</v>
      </c>
      <c r="O98" s="195"/>
    </row>
    <row r="99" spans="3:15" ht="15.75" customHeight="1">
      <c r="C99" s="5" t="s">
        <v>1287</v>
      </c>
      <c r="H99" s="252">
        <v>2778.52262871</v>
      </c>
      <c r="I99" s="16"/>
      <c r="J99" s="252">
        <v>0</v>
      </c>
      <c r="K99" s="16"/>
      <c r="L99" s="252">
        <v>2778.52262871</v>
      </c>
      <c r="M99" s="16"/>
      <c r="N99" t="s">
        <v>688</v>
      </c>
      <c r="O99" s="195"/>
    </row>
    <row r="100" spans="3:15" ht="15.75" customHeight="1">
      <c r="C100" s="5" t="s">
        <v>1032</v>
      </c>
      <c r="H100" s="252">
        <v>36272.33</v>
      </c>
      <c r="I100" s="16"/>
      <c r="J100" s="252">
        <v>-24469.273</v>
      </c>
      <c r="K100" s="21"/>
      <c r="L100" s="252">
        <v>11803.057</v>
      </c>
      <c r="M100" s="16"/>
      <c r="N100" t="s">
        <v>689</v>
      </c>
      <c r="O100" s="195"/>
    </row>
    <row r="101" spans="3:15" ht="15.75" customHeight="1">
      <c r="C101" s="5" t="s">
        <v>771</v>
      </c>
      <c r="H101" s="252">
        <v>17.625866730000002</v>
      </c>
      <c r="I101" s="16"/>
      <c r="J101" s="252">
        <v>0</v>
      </c>
      <c r="K101" s="21"/>
      <c r="L101" s="252">
        <v>17.625866730000002</v>
      </c>
      <c r="M101" s="16"/>
      <c r="N101" t="s">
        <v>132</v>
      </c>
      <c r="O101" s="195"/>
    </row>
    <row r="102" spans="3:15" ht="30.75" customHeight="1">
      <c r="C102" s="5" t="s">
        <v>277</v>
      </c>
      <c r="H102" s="252">
        <v>241.19695575</v>
      </c>
      <c r="I102" s="16"/>
      <c r="J102" s="252">
        <v>0</v>
      </c>
      <c r="K102" s="21"/>
      <c r="L102" s="252">
        <v>241.19695575</v>
      </c>
      <c r="M102" s="16"/>
      <c r="N102" t="s">
        <v>871</v>
      </c>
      <c r="O102" s="195"/>
    </row>
    <row r="103" spans="3:15" ht="15.75" customHeight="1">
      <c r="C103" s="5" t="s">
        <v>1258</v>
      </c>
      <c r="H103" s="252">
        <v>0.917</v>
      </c>
      <c r="I103" s="16"/>
      <c r="J103" s="252">
        <v>0</v>
      </c>
      <c r="K103" s="21"/>
      <c r="L103" s="252">
        <v>0.917</v>
      </c>
      <c r="M103" s="16"/>
      <c r="N103" t="s">
        <v>1255</v>
      </c>
      <c r="O103" s="195"/>
    </row>
    <row r="104" spans="3:15" ht="15.75" customHeight="1">
      <c r="C104" s="5" t="s">
        <v>1225</v>
      </c>
      <c r="H104" s="252">
        <v>17.093</v>
      </c>
      <c r="I104" s="16"/>
      <c r="J104" s="252">
        <v>0</v>
      </c>
      <c r="K104" s="21"/>
      <c r="L104" s="252">
        <v>17.093</v>
      </c>
      <c r="M104" s="16"/>
      <c r="N104" t="s">
        <v>1281</v>
      </c>
      <c r="O104" s="195"/>
    </row>
    <row r="105" spans="3:15" ht="15.75" customHeight="1">
      <c r="C105" s="87" t="s">
        <v>112</v>
      </c>
      <c r="H105" s="252" t="s">
        <v>998</v>
      </c>
      <c r="I105" s="16"/>
      <c r="J105" s="252">
        <v>0</v>
      </c>
      <c r="K105" s="21"/>
      <c r="L105" s="252" t="s">
        <v>998</v>
      </c>
      <c r="M105" s="16"/>
      <c r="N105" t="s">
        <v>495</v>
      </c>
      <c r="O105" s="195"/>
    </row>
    <row r="106" spans="3:15" ht="15.75" customHeight="1">
      <c r="C106" s="5" t="s">
        <v>594</v>
      </c>
      <c r="H106" s="252">
        <v>3.512</v>
      </c>
      <c r="I106" s="16"/>
      <c r="J106" s="252">
        <v>0</v>
      </c>
      <c r="K106" s="2"/>
      <c r="L106" s="252">
        <v>3.512</v>
      </c>
      <c r="M106" s="16"/>
      <c r="N106" t="s">
        <v>786</v>
      </c>
      <c r="O106" s="195"/>
    </row>
    <row r="107" spans="3:15" ht="30.75" customHeight="1">
      <c r="C107" s="5" t="s">
        <v>851</v>
      </c>
      <c r="H107" s="252">
        <v>37.267</v>
      </c>
      <c r="I107" s="16"/>
      <c r="J107" s="252">
        <v>0</v>
      </c>
      <c r="K107" s="21"/>
      <c r="L107" s="252">
        <v>37.267</v>
      </c>
      <c r="M107" s="16"/>
      <c r="N107" t="s">
        <v>92</v>
      </c>
      <c r="O107" s="195"/>
    </row>
    <row r="108" spans="3:15" ht="15.75" customHeight="1">
      <c r="C108" s="5" t="s">
        <v>629</v>
      </c>
      <c r="H108" s="252"/>
      <c r="I108" s="16"/>
      <c r="J108" s="252"/>
      <c r="K108" s="16"/>
      <c r="L108" s="252"/>
      <c r="M108" s="16"/>
      <c r="O108" s="195"/>
    </row>
    <row r="109" spans="3:15" ht="15.75" customHeight="1">
      <c r="C109" s="5" t="s">
        <v>837</v>
      </c>
      <c r="H109" s="252">
        <v>39.671</v>
      </c>
      <c r="I109" s="16"/>
      <c r="J109" s="252" t="s">
        <v>998</v>
      </c>
      <c r="K109" s="2"/>
      <c r="L109" s="252">
        <v>39.495</v>
      </c>
      <c r="M109" s="16"/>
      <c r="N109" t="s">
        <v>1063</v>
      </c>
      <c r="O109" s="195"/>
    </row>
    <row r="110" spans="3:15" ht="15.75" customHeight="1">
      <c r="C110" s="5" t="s">
        <v>1221</v>
      </c>
      <c r="H110" s="252">
        <v>13.543</v>
      </c>
      <c r="I110" s="16"/>
      <c r="J110" s="252">
        <v>-0.599</v>
      </c>
      <c r="K110" s="2"/>
      <c r="L110" s="252">
        <v>12.944</v>
      </c>
      <c r="M110" s="16"/>
      <c r="N110" t="s">
        <v>443</v>
      </c>
      <c r="O110" s="195"/>
    </row>
    <row r="111" spans="3:15" ht="15.75" customHeight="1">
      <c r="C111" s="5" t="s">
        <v>268</v>
      </c>
      <c r="H111" s="252">
        <v>211.709</v>
      </c>
      <c r="I111" s="16"/>
      <c r="J111" s="252">
        <v>0</v>
      </c>
      <c r="K111" s="21"/>
      <c r="L111" s="252">
        <v>211.709</v>
      </c>
      <c r="M111" s="16"/>
      <c r="N111" t="s">
        <v>982</v>
      </c>
      <c r="O111" s="195"/>
    </row>
    <row r="112" spans="3:15" ht="15.75" customHeight="1">
      <c r="C112" s="5" t="s">
        <v>1307</v>
      </c>
      <c r="H112" s="252">
        <v>475.049</v>
      </c>
      <c r="I112" s="16"/>
      <c r="J112" s="252">
        <v>0</v>
      </c>
      <c r="K112" s="21"/>
      <c r="L112" s="252">
        <v>475.049</v>
      </c>
      <c r="M112" s="16"/>
      <c r="N112" t="s">
        <v>983</v>
      </c>
      <c r="O112" s="195"/>
    </row>
    <row r="113" spans="3:15" ht="30.75" customHeight="1">
      <c r="C113" s="5" t="s">
        <v>409</v>
      </c>
      <c r="H113" s="252">
        <v>8.531</v>
      </c>
      <c r="I113" s="16"/>
      <c r="J113" s="252" t="s">
        <v>998</v>
      </c>
      <c r="K113" s="21"/>
      <c r="L113" s="252">
        <v>8.441</v>
      </c>
      <c r="M113" s="16"/>
      <c r="N113" t="s">
        <v>984</v>
      </c>
      <c r="O113" s="195"/>
    </row>
    <row r="114" spans="3:15" ht="30.75" customHeight="1">
      <c r="C114" s="5" t="s">
        <v>836</v>
      </c>
      <c r="H114" s="252">
        <v>5.553</v>
      </c>
      <c r="I114" s="16"/>
      <c r="J114" s="252">
        <v>0</v>
      </c>
      <c r="K114" s="21"/>
      <c r="L114" s="252">
        <v>5.553</v>
      </c>
      <c r="M114" s="16"/>
      <c r="N114" t="s">
        <v>52</v>
      </c>
      <c r="O114" s="195"/>
    </row>
    <row r="115" spans="3:15" ht="15.75" customHeight="1">
      <c r="C115" s="5" t="s">
        <v>289</v>
      </c>
      <c r="H115" s="252">
        <v>2755.30253383</v>
      </c>
      <c r="I115" s="16"/>
      <c r="J115" s="252">
        <v>0</v>
      </c>
      <c r="K115" s="21"/>
      <c r="L115" s="252">
        <v>2755.30253383</v>
      </c>
      <c r="M115" s="16"/>
      <c r="N115" t="s">
        <v>53</v>
      </c>
      <c r="O115" s="195"/>
    </row>
    <row r="116" spans="3:15" ht="15.75" customHeight="1">
      <c r="C116" s="5" t="s">
        <v>532</v>
      </c>
      <c r="H116" s="252">
        <v>8.739</v>
      </c>
      <c r="I116" s="16"/>
      <c r="J116" s="252">
        <v>0</v>
      </c>
      <c r="K116" s="21"/>
      <c r="L116" s="252">
        <v>8.739</v>
      </c>
      <c r="M116" s="16"/>
      <c r="N116" t="s">
        <v>54</v>
      </c>
      <c r="O116" s="195"/>
    </row>
    <row r="117" spans="3:15" ht="15.75" customHeight="1">
      <c r="C117" s="5" t="s">
        <v>588</v>
      </c>
      <c r="H117" s="252">
        <v>47.496</v>
      </c>
      <c r="I117" s="16"/>
      <c r="J117" s="252">
        <v>0</v>
      </c>
      <c r="K117" s="21"/>
      <c r="L117" s="252">
        <v>47.496</v>
      </c>
      <c r="M117" s="16"/>
      <c r="N117" t="s">
        <v>55</v>
      </c>
      <c r="O117" s="195"/>
    </row>
    <row r="118" spans="3:15" ht="15.75" customHeight="1">
      <c r="C118" s="5" t="s">
        <v>448</v>
      </c>
      <c r="H118" s="252">
        <v>45.7</v>
      </c>
      <c r="I118" s="16"/>
      <c r="J118" s="252">
        <v>0</v>
      </c>
      <c r="K118" s="21"/>
      <c r="L118" s="252">
        <v>45.7</v>
      </c>
      <c r="M118" s="16"/>
      <c r="N118" t="s">
        <v>838</v>
      </c>
      <c r="O118" s="195"/>
    </row>
    <row r="119" spans="3:15" ht="15.75" customHeight="1">
      <c r="C119" s="5" t="s">
        <v>1234</v>
      </c>
      <c r="H119" s="252">
        <v>329.149</v>
      </c>
      <c r="I119" s="16"/>
      <c r="J119" s="252">
        <v>0</v>
      </c>
      <c r="K119" s="21"/>
      <c r="L119" s="252">
        <v>329.149</v>
      </c>
      <c r="M119" s="16" t="s">
        <v>1007</v>
      </c>
      <c r="N119" t="s">
        <v>278</v>
      </c>
      <c r="O119" s="195"/>
    </row>
    <row r="120" spans="3:15" ht="15.75" customHeight="1">
      <c r="C120" s="5" t="s">
        <v>1280</v>
      </c>
      <c r="H120" s="252">
        <v>13.16084771</v>
      </c>
      <c r="I120" s="16"/>
      <c r="J120" s="252" t="s">
        <v>998</v>
      </c>
      <c r="K120" s="21"/>
      <c r="L120" s="252">
        <v>13.16039243</v>
      </c>
      <c r="M120" s="16"/>
      <c r="N120" t="s">
        <v>1005</v>
      </c>
      <c r="O120" s="195"/>
    </row>
    <row r="121" spans="3:15" ht="30.75" customHeight="1">
      <c r="C121" s="5" t="s">
        <v>648</v>
      </c>
      <c r="H121" s="252">
        <v>27.312248</v>
      </c>
      <c r="I121" s="16"/>
      <c r="J121" s="252">
        <v>0</v>
      </c>
      <c r="K121" s="21"/>
      <c r="L121" s="252">
        <v>27.312248</v>
      </c>
      <c r="M121" s="16"/>
      <c r="N121" t="s">
        <v>694</v>
      </c>
      <c r="O121" s="195"/>
    </row>
    <row r="122" spans="3:15" ht="15.75" customHeight="1">
      <c r="C122" s="5" t="s">
        <v>590</v>
      </c>
      <c r="H122" s="252"/>
      <c r="I122" s="16"/>
      <c r="J122" s="252"/>
      <c r="K122" s="21"/>
      <c r="L122" s="252"/>
      <c r="M122" s="16" t="s">
        <v>1007</v>
      </c>
      <c r="O122" s="195"/>
    </row>
    <row r="123" spans="3:15" ht="15.75" customHeight="1">
      <c r="C123" s="5" t="s">
        <v>895</v>
      </c>
      <c r="H123" s="252">
        <v>32.166</v>
      </c>
      <c r="I123" s="16"/>
      <c r="J123" s="252">
        <v>0</v>
      </c>
      <c r="K123" s="21"/>
      <c r="L123" s="252">
        <v>32.166</v>
      </c>
      <c r="M123" s="16"/>
      <c r="N123" t="s">
        <v>86</v>
      </c>
      <c r="O123" s="195"/>
    </row>
    <row r="124" spans="3:15" ht="30.75" customHeight="1">
      <c r="C124" s="5" t="s">
        <v>560</v>
      </c>
      <c r="H124" s="252">
        <v>6.89092736</v>
      </c>
      <c r="I124" s="16"/>
      <c r="J124" s="252">
        <v>0</v>
      </c>
      <c r="K124" s="21"/>
      <c r="L124" s="252">
        <v>6.89092736</v>
      </c>
      <c r="M124" s="16"/>
      <c r="N124" t="s">
        <v>420</v>
      </c>
      <c r="O124" s="195"/>
    </row>
    <row r="125" spans="3:15" ht="15.75" customHeight="1">
      <c r="C125" s="5" t="s">
        <v>535</v>
      </c>
      <c r="H125" s="252">
        <v>7012.561</v>
      </c>
      <c r="I125" s="16"/>
      <c r="J125" s="252">
        <v>0</v>
      </c>
      <c r="K125" s="21"/>
      <c r="L125" s="252">
        <v>7012.561</v>
      </c>
      <c r="M125" s="16"/>
      <c r="N125" t="s">
        <v>582</v>
      </c>
      <c r="O125" s="195"/>
    </row>
    <row r="126" spans="3:15" ht="15.75" customHeight="1">
      <c r="C126" s="5" t="s">
        <v>180</v>
      </c>
      <c r="H126" s="252">
        <v>2.4756275899999998</v>
      </c>
      <c r="I126" s="16"/>
      <c r="J126" s="252">
        <v>0</v>
      </c>
      <c r="K126" s="21"/>
      <c r="L126" s="252">
        <v>2.4756275899999998</v>
      </c>
      <c r="M126" s="16" t="s">
        <v>1007</v>
      </c>
      <c r="N126" t="s">
        <v>462</v>
      </c>
      <c r="O126" s="195"/>
    </row>
    <row r="127" spans="3:15" ht="15.75" customHeight="1">
      <c r="C127" s="5" t="s">
        <v>1290</v>
      </c>
      <c r="H127" s="252" t="s">
        <v>998</v>
      </c>
      <c r="I127" s="16"/>
      <c r="J127" s="252">
        <v>0</v>
      </c>
      <c r="K127" s="21"/>
      <c r="L127" s="252" t="s">
        <v>998</v>
      </c>
      <c r="M127" s="16" t="s">
        <v>1007</v>
      </c>
      <c r="N127" t="s">
        <v>1289</v>
      </c>
      <c r="O127" s="195"/>
    </row>
    <row r="128" spans="3:15" ht="15.75" customHeight="1">
      <c r="C128" s="5" t="s">
        <v>248</v>
      </c>
      <c r="H128" s="252">
        <v>31.575</v>
      </c>
      <c r="I128" s="16"/>
      <c r="J128" s="252">
        <v>0</v>
      </c>
      <c r="K128" s="21"/>
      <c r="L128" s="252">
        <v>31.575</v>
      </c>
      <c r="M128" s="16" t="s">
        <v>1007</v>
      </c>
      <c r="N128" t="s">
        <v>323</v>
      </c>
      <c r="O128" s="195"/>
    </row>
    <row r="129" spans="3:15" ht="15.75" customHeight="1">
      <c r="C129" s="5" t="s">
        <v>761</v>
      </c>
      <c r="H129" s="252">
        <v>1.114</v>
      </c>
      <c r="I129" s="16"/>
      <c r="J129" s="252">
        <v>0</v>
      </c>
      <c r="K129" s="21"/>
      <c r="L129" s="252">
        <v>1.114</v>
      </c>
      <c r="M129" s="16"/>
      <c r="N129" t="s">
        <v>760</v>
      </c>
      <c r="O129" s="195"/>
    </row>
    <row r="130" spans="3:15" ht="15.75" customHeight="1">
      <c r="C130" s="5" t="s">
        <v>424</v>
      </c>
      <c r="H130" s="252">
        <v>4.381</v>
      </c>
      <c r="I130" s="16"/>
      <c r="J130" s="252">
        <v>0</v>
      </c>
      <c r="K130" s="21"/>
      <c r="L130" s="252">
        <v>4.381</v>
      </c>
      <c r="M130" s="16"/>
      <c r="N130" t="s">
        <v>324</v>
      </c>
      <c r="O130" s="195"/>
    </row>
    <row r="131" spans="3:15" ht="15.75" customHeight="1">
      <c r="C131" s="5" t="s">
        <v>719</v>
      </c>
      <c r="H131" s="252">
        <v>17648.1</v>
      </c>
      <c r="I131" s="16"/>
      <c r="J131" s="252">
        <v>-7471.176</v>
      </c>
      <c r="K131" s="21"/>
      <c r="L131" s="252">
        <v>10176.924</v>
      </c>
      <c r="M131" s="16"/>
      <c r="N131" t="s">
        <v>215</v>
      </c>
      <c r="O131" s="195"/>
    </row>
    <row r="132" spans="3:15" ht="15.75" customHeight="1">
      <c r="C132" s="5" t="s">
        <v>720</v>
      </c>
      <c r="H132" s="252">
        <v>413.206</v>
      </c>
      <c r="I132" s="16"/>
      <c r="J132" s="252">
        <v>0</v>
      </c>
      <c r="K132" s="21"/>
      <c r="L132" s="252">
        <v>413.206</v>
      </c>
      <c r="M132" s="16"/>
      <c r="N132" t="s">
        <v>872</v>
      </c>
      <c r="O132" s="195"/>
    </row>
    <row r="133" spans="3:15" ht="15.75" customHeight="1">
      <c r="C133" s="5" t="s">
        <v>801</v>
      </c>
      <c r="H133" s="252">
        <v>76.441</v>
      </c>
      <c r="I133" s="16"/>
      <c r="J133" s="252">
        <v>0</v>
      </c>
      <c r="K133" s="21"/>
      <c r="L133" s="252">
        <v>76.441</v>
      </c>
      <c r="M133" s="16"/>
      <c r="N133" t="s">
        <v>1273</v>
      </c>
      <c r="O133" s="195"/>
    </row>
    <row r="134" spans="3:15" ht="15.75" customHeight="1">
      <c r="C134" s="5" t="s">
        <v>591</v>
      </c>
      <c r="H134" s="252"/>
      <c r="I134" s="16"/>
      <c r="J134" s="252"/>
      <c r="K134" s="16"/>
      <c r="L134" s="252"/>
      <c r="M134" s="16"/>
      <c r="O134" s="195"/>
    </row>
    <row r="135" spans="3:15" ht="15.75" customHeight="1">
      <c r="C135" s="5" t="s">
        <v>802</v>
      </c>
      <c r="H135" s="252">
        <v>243.181</v>
      </c>
      <c r="I135" s="16"/>
      <c r="J135" s="252">
        <v>0</v>
      </c>
      <c r="K135" s="21"/>
      <c r="L135" s="252">
        <v>243.181</v>
      </c>
      <c r="M135" s="16"/>
      <c r="N135" t="s">
        <v>354</v>
      </c>
      <c r="O135" s="195"/>
    </row>
    <row r="136" spans="3:15" ht="15.75" customHeight="1">
      <c r="C136" s="5" t="s">
        <v>988</v>
      </c>
      <c r="H136" s="252">
        <v>39984.233351</v>
      </c>
      <c r="I136" s="16"/>
      <c r="J136" s="252">
        <v>-2825.291</v>
      </c>
      <c r="K136" s="16"/>
      <c r="L136" s="252">
        <v>37158.942351</v>
      </c>
      <c r="M136" s="16"/>
      <c r="N136" t="s">
        <v>775</v>
      </c>
      <c r="O136" s="195"/>
    </row>
    <row r="137" spans="3:15" ht="30.75" customHeight="1">
      <c r="C137" s="5" t="s">
        <v>793</v>
      </c>
      <c r="H137" s="252">
        <v>664.46132429</v>
      </c>
      <c r="I137" s="16"/>
      <c r="J137" s="252">
        <v>0</v>
      </c>
      <c r="K137" s="21"/>
      <c r="L137" s="252">
        <v>664.46132429</v>
      </c>
      <c r="M137" s="16"/>
      <c r="N137" t="s">
        <v>776</v>
      </c>
      <c r="O137" s="195"/>
    </row>
    <row r="138" spans="3:15" ht="15.75" customHeight="1">
      <c r="C138" s="5" t="s">
        <v>125</v>
      </c>
      <c r="H138" s="252" t="s">
        <v>998</v>
      </c>
      <c r="I138" s="16"/>
      <c r="J138" s="252">
        <v>0</v>
      </c>
      <c r="K138" s="21"/>
      <c r="L138" s="252" t="s">
        <v>998</v>
      </c>
      <c r="M138" s="16"/>
      <c r="N138" t="s">
        <v>146</v>
      </c>
      <c r="O138" s="195"/>
    </row>
    <row r="139" spans="3:15" ht="15.75" customHeight="1">
      <c r="C139" s="5" t="s">
        <v>485</v>
      </c>
      <c r="H139" s="252">
        <v>21.312</v>
      </c>
      <c r="I139" s="16"/>
      <c r="J139" s="252">
        <v>0</v>
      </c>
      <c r="K139" s="21"/>
      <c r="L139" s="252">
        <v>21.312</v>
      </c>
      <c r="M139" s="16"/>
      <c r="N139" t="s">
        <v>405</v>
      </c>
      <c r="O139" s="195"/>
    </row>
    <row r="140" spans="3:15" ht="15.75" customHeight="1">
      <c r="C140" s="5" t="s">
        <v>1</v>
      </c>
      <c r="H140" s="252">
        <v>24.452</v>
      </c>
      <c r="I140" s="16"/>
      <c r="J140" s="252">
        <v>0</v>
      </c>
      <c r="K140" s="21"/>
      <c r="L140" s="252">
        <v>24.452</v>
      </c>
      <c r="M140" s="16"/>
      <c r="N140" t="s">
        <v>778</v>
      </c>
      <c r="O140" s="195"/>
    </row>
    <row r="141" spans="3:15" ht="15.75" customHeight="1">
      <c r="C141" s="5" t="s">
        <v>423</v>
      </c>
      <c r="H141" s="252"/>
      <c r="I141" s="16"/>
      <c r="J141" s="252"/>
      <c r="K141" s="16"/>
      <c r="L141" s="252"/>
      <c r="M141" s="16"/>
      <c r="O141" s="195"/>
    </row>
    <row r="142" spans="3:15" ht="15.75" customHeight="1">
      <c r="C142" s="5" t="s">
        <v>181</v>
      </c>
      <c r="H142" s="252">
        <v>4321.537</v>
      </c>
      <c r="I142" s="16"/>
      <c r="J142" s="252">
        <v>-23.662</v>
      </c>
      <c r="K142" s="21"/>
      <c r="L142" s="252">
        <v>4297.875</v>
      </c>
      <c r="M142" s="16"/>
      <c r="N142" t="s">
        <v>63</v>
      </c>
      <c r="O142" s="195"/>
    </row>
    <row r="143" spans="3:15" ht="30.75" customHeight="1">
      <c r="C143" s="5" t="s">
        <v>447</v>
      </c>
      <c r="H143" s="252">
        <v>8.349</v>
      </c>
      <c r="I143" s="16"/>
      <c r="J143" s="252">
        <v>0</v>
      </c>
      <c r="K143" s="21"/>
      <c r="L143" s="252">
        <v>8.349</v>
      </c>
      <c r="M143" s="16"/>
      <c r="N143" t="s">
        <v>467</v>
      </c>
      <c r="O143" s="195"/>
    </row>
    <row r="144" spans="3:15" ht="15.75" customHeight="1">
      <c r="C144" s="5" t="s">
        <v>257</v>
      </c>
      <c r="H144" s="252">
        <v>74.651</v>
      </c>
      <c r="I144" s="16"/>
      <c r="J144" s="252">
        <v>0</v>
      </c>
      <c r="K144" s="16"/>
      <c r="L144" s="252">
        <v>74.651</v>
      </c>
      <c r="M144" s="16"/>
      <c r="N144" t="s">
        <v>64</v>
      </c>
      <c r="O144" s="195"/>
    </row>
    <row r="145" spans="3:15" ht="15.75" customHeight="1">
      <c r="C145" s="5" t="s">
        <v>989</v>
      </c>
      <c r="H145" s="252" t="s">
        <v>998</v>
      </c>
      <c r="I145" s="16"/>
      <c r="J145" s="252">
        <v>0</v>
      </c>
      <c r="K145" s="21"/>
      <c r="L145" s="252" t="s">
        <v>998</v>
      </c>
      <c r="M145" s="16"/>
      <c r="N145" t="s">
        <v>220</v>
      </c>
      <c r="O145" s="195"/>
    </row>
    <row r="146" spans="3:15" ht="15.75" customHeight="1">
      <c r="C146" s="5" t="s">
        <v>466</v>
      </c>
      <c r="H146" s="252">
        <v>1181.877</v>
      </c>
      <c r="I146" s="16"/>
      <c r="J146" s="252">
        <v>0</v>
      </c>
      <c r="K146" s="21"/>
      <c r="L146" s="252">
        <v>1181.877</v>
      </c>
      <c r="M146" s="16"/>
      <c r="N146" t="s">
        <v>65</v>
      </c>
      <c r="O146" s="195"/>
    </row>
    <row r="147" spans="3:15" ht="15.75" customHeight="1">
      <c r="C147" s="5" t="s">
        <v>812</v>
      </c>
      <c r="H147" s="252">
        <v>49551.3600834</v>
      </c>
      <c r="I147" s="16"/>
      <c r="J147" s="252">
        <v>-12075.771</v>
      </c>
      <c r="K147" s="21"/>
      <c r="L147" s="252">
        <v>37475.5890834</v>
      </c>
      <c r="M147" s="16"/>
      <c r="N147" t="s">
        <v>66</v>
      </c>
      <c r="O147" s="195"/>
    </row>
    <row r="148" spans="3:15" ht="15.75" customHeight="1">
      <c r="C148" s="5" t="s">
        <v>810</v>
      </c>
      <c r="H148" s="252">
        <v>8.695811</v>
      </c>
      <c r="I148" s="16"/>
      <c r="J148" s="252">
        <v>0</v>
      </c>
      <c r="K148" s="21"/>
      <c r="L148" s="252">
        <v>8.695811</v>
      </c>
      <c r="M148" s="16"/>
      <c r="N148" t="s">
        <v>695</v>
      </c>
      <c r="O148" s="195"/>
    </row>
    <row r="149" spans="3:15" s="46" customFormat="1" ht="15.75" customHeight="1">
      <c r="C149" s="292" t="s">
        <v>589</v>
      </c>
      <c r="H149" s="252">
        <v>43.236</v>
      </c>
      <c r="I149" s="73"/>
      <c r="J149" s="252">
        <v>0</v>
      </c>
      <c r="K149" s="74"/>
      <c r="L149" s="252">
        <v>43.236</v>
      </c>
      <c r="M149" s="73"/>
      <c r="N149" s="46" t="s">
        <v>882</v>
      </c>
      <c r="O149" s="293"/>
    </row>
    <row r="150" spans="3:15" s="46" customFormat="1" ht="15.75" customHeight="1">
      <c r="C150" s="5" t="s">
        <v>762</v>
      </c>
      <c r="H150" s="252" t="s">
        <v>998</v>
      </c>
      <c r="I150" s="73"/>
      <c r="J150" s="252">
        <v>0</v>
      </c>
      <c r="K150" s="74"/>
      <c r="L150" s="252" t="s">
        <v>998</v>
      </c>
      <c r="M150" s="73"/>
      <c r="N150" s="46" t="s">
        <v>515</v>
      </c>
      <c r="O150" s="293"/>
    </row>
    <row r="151" spans="3:15" ht="15.75" customHeight="1">
      <c r="C151" s="5" t="s">
        <v>1033</v>
      </c>
      <c r="H151" s="252">
        <v>348.6</v>
      </c>
      <c r="I151" s="16"/>
      <c r="J151" s="252">
        <v>0</v>
      </c>
      <c r="K151" s="21"/>
      <c r="L151" s="252">
        <v>348.6</v>
      </c>
      <c r="M151" s="16"/>
      <c r="N151" t="s">
        <v>787</v>
      </c>
      <c r="O151" s="195"/>
    </row>
    <row r="152" spans="3:15" ht="15.75" customHeight="1">
      <c r="C152" s="5" t="s">
        <v>780</v>
      </c>
      <c r="H152" s="252">
        <v>261.14991398</v>
      </c>
      <c r="I152" s="16"/>
      <c r="J152" s="252">
        <v>0</v>
      </c>
      <c r="K152" s="21"/>
      <c r="L152" s="252">
        <v>261.14991398</v>
      </c>
      <c r="M152" s="16"/>
      <c r="N152" t="s">
        <v>375</v>
      </c>
      <c r="O152" s="195"/>
    </row>
    <row r="153" spans="3:15" ht="15.75" customHeight="1">
      <c r="C153" s="5" t="s">
        <v>633</v>
      </c>
      <c r="H153" s="252"/>
      <c r="I153" s="16"/>
      <c r="J153" s="252"/>
      <c r="K153" s="21"/>
      <c r="L153" s="252"/>
      <c r="M153" s="16"/>
      <c r="O153" s="195"/>
    </row>
    <row r="154" spans="3:15" ht="15.75" customHeight="1">
      <c r="C154" s="5" t="s">
        <v>586</v>
      </c>
      <c r="H154" s="252">
        <v>2.883</v>
      </c>
      <c r="I154" s="16"/>
      <c r="J154" s="252">
        <v>0</v>
      </c>
      <c r="K154" s="21"/>
      <c r="L154" s="252">
        <v>2.883</v>
      </c>
      <c r="M154" s="16"/>
      <c r="N154" t="s">
        <v>522</v>
      </c>
      <c r="O154" s="195"/>
    </row>
    <row r="155" spans="3:15" ht="30.75" customHeight="1">
      <c r="C155" s="5" t="s">
        <v>816</v>
      </c>
      <c r="H155" s="252">
        <v>797.368</v>
      </c>
      <c r="I155" s="16"/>
      <c r="J155" s="252">
        <v>-329.686</v>
      </c>
      <c r="K155" s="21"/>
      <c r="L155" s="252">
        <v>467.682</v>
      </c>
      <c r="M155" s="16"/>
      <c r="N155" t="s">
        <v>556</v>
      </c>
      <c r="O155" s="195"/>
    </row>
    <row r="156" spans="3:15" ht="15.75" customHeight="1">
      <c r="C156" s="5" t="s">
        <v>634</v>
      </c>
      <c r="H156" s="252">
        <v>26.02</v>
      </c>
      <c r="I156" s="16"/>
      <c r="J156" s="252">
        <v>0</v>
      </c>
      <c r="K156" s="21"/>
      <c r="L156" s="252">
        <v>26.02</v>
      </c>
      <c r="M156" s="16"/>
      <c r="N156" t="s">
        <v>645</v>
      </c>
      <c r="O156" s="195"/>
    </row>
    <row r="157" spans="3:15" ht="15.75" customHeight="1">
      <c r="C157" s="5" t="s">
        <v>887</v>
      </c>
      <c r="H157" s="252"/>
      <c r="I157" s="16"/>
      <c r="J157" s="252"/>
      <c r="K157" s="21"/>
      <c r="L157" s="252"/>
      <c r="M157" s="16"/>
      <c r="O157" s="195"/>
    </row>
    <row r="158" spans="3:15" ht="15.75" customHeight="1">
      <c r="C158" s="5" t="s">
        <v>237</v>
      </c>
      <c r="H158" s="252">
        <v>2</v>
      </c>
      <c r="I158" s="16"/>
      <c r="J158" s="252">
        <v>0</v>
      </c>
      <c r="K158" s="21"/>
      <c r="L158" s="252">
        <v>2</v>
      </c>
      <c r="M158" s="16"/>
      <c r="N158" t="s">
        <v>346</v>
      </c>
      <c r="O158" s="195"/>
    </row>
    <row r="159" spans="3:15" ht="15.75" customHeight="1">
      <c r="C159" s="5" t="s">
        <v>649</v>
      </c>
      <c r="H159" s="252">
        <v>25.151</v>
      </c>
      <c r="I159" s="16"/>
      <c r="J159" s="252">
        <v>0</v>
      </c>
      <c r="K159" s="21"/>
      <c r="L159" s="252">
        <v>25.151</v>
      </c>
      <c r="M159" s="16"/>
      <c r="N159" t="s">
        <v>696</v>
      </c>
      <c r="O159" s="195"/>
    </row>
    <row r="160" spans="3:15" ht="15.75" customHeight="1">
      <c r="C160" s="5" t="s">
        <v>321</v>
      </c>
      <c r="H160" s="252">
        <v>2.326</v>
      </c>
      <c r="I160" s="16"/>
      <c r="J160" s="252">
        <v>0</v>
      </c>
      <c r="K160" s="21"/>
      <c r="L160" s="252">
        <v>2.326</v>
      </c>
      <c r="M160" s="16"/>
      <c r="N160" t="s">
        <v>148</v>
      </c>
      <c r="O160" s="195"/>
    </row>
    <row r="161" spans="3:15" ht="15.75" customHeight="1">
      <c r="C161" s="5" t="s">
        <v>458</v>
      </c>
      <c r="H161" s="252">
        <v>31.223</v>
      </c>
      <c r="I161" s="16"/>
      <c r="J161" s="252">
        <v>0</v>
      </c>
      <c r="K161" s="21"/>
      <c r="L161" s="252">
        <v>31.223</v>
      </c>
      <c r="M161" s="16"/>
      <c r="N161" t="s">
        <v>149</v>
      </c>
      <c r="O161" s="195"/>
    </row>
    <row r="162" spans="3:15" ht="15.75" customHeight="1">
      <c r="C162" s="5" t="s">
        <v>131</v>
      </c>
      <c r="H162" s="252">
        <v>22.08</v>
      </c>
      <c r="I162" s="16"/>
      <c r="J162" s="252">
        <v>-9.07</v>
      </c>
      <c r="K162" s="21"/>
      <c r="L162" s="252">
        <v>13.01</v>
      </c>
      <c r="M162" s="16"/>
      <c r="N162" s="272" t="s">
        <v>404</v>
      </c>
      <c r="O162" s="195"/>
    </row>
    <row r="163" spans="3:15" ht="30.75" customHeight="1">
      <c r="C163" s="5" t="s">
        <v>974</v>
      </c>
      <c r="H163" s="252">
        <v>18.03</v>
      </c>
      <c r="I163" s="16"/>
      <c r="J163" s="252">
        <v>0</v>
      </c>
      <c r="K163" s="21"/>
      <c r="L163" s="252">
        <v>18.03</v>
      </c>
      <c r="M163" s="16"/>
      <c r="N163" s="272" t="s">
        <v>516</v>
      </c>
      <c r="O163" s="195"/>
    </row>
    <row r="164" spans="3:15" ht="15.75" customHeight="1">
      <c r="C164" s="5" t="s">
        <v>46</v>
      </c>
      <c r="H164" s="252"/>
      <c r="I164" s="16"/>
      <c r="J164" s="252"/>
      <c r="K164" s="21"/>
      <c r="L164" s="252"/>
      <c r="M164" s="16"/>
      <c r="N164" s="272"/>
      <c r="O164" s="195"/>
    </row>
    <row r="165" spans="3:15" ht="15.75" customHeight="1">
      <c r="C165" s="5" t="s">
        <v>600</v>
      </c>
      <c r="H165" s="252">
        <v>13.527</v>
      </c>
      <c r="I165" s="16"/>
      <c r="J165" s="252">
        <v>0</v>
      </c>
      <c r="K165" s="21"/>
      <c r="L165" s="252">
        <v>13.527</v>
      </c>
      <c r="M165" s="16"/>
      <c r="N165" t="s">
        <v>135</v>
      </c>
      <c r="O165" s="195"/>
    </row>
    <row r="166" spans="3:15" ht="15.75" customHeight="1">
      <c r="C166" s="5" t="s">
        <v>529</v>
      </c>
      <c r="H166" s="252">
        <v>414.247</v>
      </c>
      <c r="I166" s="16"/>
      <c r="J166" s="252">
        <v>0</v>
      </c>
      <c r="K166" s="21"/>
      <c r="L166" s="252">
        <v>414.247</v>
      </c>
      <c r="M166" s="16"/>
      <c r="N166" t="s">
        <v>19</v>
      </c>
      <c r="O166" s="195"/>
    </row>
    <row r="167" spans="3:15" ht="15.75" customHeight="1">
      <c r="C167" s="5" t="s">
        <v>381</v>
      </c>
      <c r="H167" s="252">
        <v>0.527</v>
      </c>
      <c r="I167" s="16"/>
      <c r="J167" s="252">
        <v>0</v>
      </c>
      <c r="K167" s="21"/>
      <c r="L167" s="252">
        <v>0.527</v>
      </c>
      <c r="M167" s="16"/>
      <c r="N167" t="s">
        <v>20</v>
      </c>
      <c r="O167" s="195"/>
    </row>
    <row r="168" spans="3:15" ht="15.75" customHeight="1">
      <c r="C168" s="5" t="s">
        <v>1239</v>
      </c>
      <c r="H168" s="252">
        <v>0.5</v>
      </c>
      <c r="I168" s="16"/>
      <c r="J168" s="252">
        <v>0</v>
      </c>
      <c r="K168" s="16"/>
      <c r="L168" s="252">
        <v>0.5</v>
      </c>
      <c r="M168" s="16"/>
      <c r="N168" t="s">
        <v>21</v>
      </c>
      <c r="O168" s="195"/>
    </row>
    <row r="169" spans="3:15" ht="15.75" customHeight="1">
      <c r="C169" s="5" t="s">
        <v>1298</v>
      </c>
      <c r="H169" s="252">
        <v>1241.277</v>
      </c>
      <c r="I169" s="16"/>
      <c r="J169" s="252">
        <v>-473.229</v>
      </c>
      <c r="K169" s="16"/>
      <c r="L169" s="252">
        <v>768.048</v>
      </c>
      <c r="M169" s="16"/>
      <c r="N169" t="s">
        <v>906</v>
      </c>
      <c r="O169" s="195"/>
    </row>
    <row r="170" spans="3:15" ht="15.75" customHeight="1">
      <c r="C170" s="5" t="s">
        <v>396</v>
      </c>
      <c r="H170" s="252">
        <v>100.08323788</v>
      </c>
      <c r="I170" s="16"/>
      <c r="J170" s="252" t="s">
        <v>998</v>
      </c>
      <c r="K170" s="21"/>
      <c r="L170" s="252">
        <v>100.07997222</v>
      </c>
      <c r="M170" s="16"/>
      <c r="N170" t="s">
        <v>531</v>
      </c>
      <c r="O170" s="195"/>
    </row>
    <row r="171" spans="3:15" ht="15.75" customHeight="1">
      <c r="C171" s="5" t="s">
        <v>684</v>
      </c>
      <c r="H171" s="252">
        <v>2292.733</v>
      </c>
      <c r="I171" s="16"/>
      <c r="J171" s="252">
        <v>0</v>
      </c>
      <c r="K171" s="21"/>
      <c r="L171" s="252">
        <v>2292.733</v>
      </c>
      <c r="M171" s="16"/>
      <c r="N171" t="s">
        <v>106</v>
      </c>
      <c r="O171" s="195"/>
    </row>
    <row r="172" spans="3:15" ht="15.75" customHeight="1">
      <c r="C172" s="5" t="s">
        <v>176</v>
      </c>
      <c r="H172" s="252">
        <v>1668.4925705399999</v>
      </c>
      <c r="I172" s="16"/>
      <c r="J172" s="252">
        <v>0</v>
      </c>
      <c r="K172" s="21"/>
      <c r="L172" s="252">
        <v>1668.4925705399999</v>
      </c>
      <c r="M172" s="16"/>
      <c r="N172" t="s">
        <v>330</v>
      </c>
      <c r="O172" s="195"/>
    </row>
    <row r="173" spans="3:15" ht="30.75" customHeight="1">
      <c r="C173" s="5" t="s">
        <v>241</v>
      </c>
      <c r="H173" s="252">
        <v>8.705</v>
      </c>
      <c r="I173" s="16"/>
      <c r="J173" s="252">
        <v>0</v>
      </c>
      <c r="K173" s="21"/>
      <c r="L173" s="252">
        <v>8.705</v>
      </c>
      <c r="M173" s="16"/>
      <c r="N173" t="s">
        <v>416</v>
      </c>
      <c r="O173" s="195"/>
    </row>
    <row r="174" spans="3:15" ht="15.75" customHeight="1">
      <c r="C174" s="5" t="s">
        <v>384</v>
      </c>
      <c r="H174" s="252">
        <v>348.392</v>
      </c>
      <c r="I174" s="16"/>
      <c r="J174" s="252">
        <v>0</v>
      </c>
      <c r="K174" s="21"/>
      <c r="L174" s="252">
        <v>348.392</v>
      </c>
      <c r="M174" s="16"/>
      <c r="N174" t="s">
        <v>417</v>
      </c>
      <c r="O174" s="195"/>
    </row>
    <row r="175" spans="3:15" ht="15.75" customHeight="1">
      <c r="C175" s="5" t="s">
        <v>1229</v>
      </c>
      <c r="H175" s="252">
        <v>24.50568814</v>
      </c>
      <c r="I175" s="16"/>
      <c r="J175" s="252">
        <v>0</v>
      </c>
      <c r="K175" s="21"/>
      <c r="L175" s="252">
        <v>24.50568814</v>
      </c>
      <c r="M175" s="16"/>
      <c r="N175" t="s">
        <v>545</v>
      </c>
      <c r="O175" s="195"/>
    </row>
    <row r="176" spans="3:15" ht="15.75" customHeight="1">
      <c r="C176" s="5" t="s">
        <v>657</v>
      </c>
      <c r="H176" s="252">
        <v>48.617050979999995</v>
      </c>
      <c r="I176" s="16"/>
      <c r="J176" s="252">
        <v>0</v>
      </c>
      <c r="K176" s="21"/>
      <c r="L176" s="252">
        <v>48.617050979999995</v>
      </c>
      <c r="M176" s="16"/>
      <c r="N176" t="s">
        <v>26</v>
      </c>
      <c r="O176" s="195"/>
    </row>
    <row r="177" spans="3:15" ht="15.75" customHeight="1">
      <c r="C177" s="5" t="s">
        <v>964</v>
      </c>
      <c r="H177" s="252">
        <v>64.551</v>
      </c>
      <c r="I177" s="16"/>
      <c r="J177" s="252" t="s">
        <v>998</v>
      </c>
      <c r="K177" s="21"/>
      <c r="L177" s="252">
        <v>64.535</v>
      </c>
      <c r="M177" s="16"/>
      <c r="N177" t="s">
        <v>727</v>
      </c>
      <c r="O177" s="195"/>
    </row>
    <row r="178" spans="3:15" ht="30.75" customHeight="1">
      <c r="C178" s="5" t="s">
        <v>0</v>
      </c>
      <c r="H178" s="252" t="s">
        <v>998</v>
      </c>
      <c r="I178" s="16"/>
      <c r="J178" s="252">
        <v>0</v>
      </c>
      <c r="K178" s="21"/>
      <c r="L178" s="252" t="s">
        <v>998</v>
      </c>
      <c r="M178" s="16"/>
      <c r="N178" t="s">
        <v>697</v>
      </c>
      <c r="O178" s="195"/>
    </row>
    <row r="179" spans="3:15" ht="15.75" customHeight="1">
      <c r="C179" s="5" t="s">
        <v>399</v>
      </c>
      <c r="H179" s="252">
        <v>83107.23</v>
      </c>
      <c r="I179" s="16"/>
      <c r="J179" s="252">
        <v>-19596.416</v>
      </c>
      <c r="K179" s="21"/>
      <c r="L179" s="252">
        <v>63510.814</v>
      </c>
      <c r="M179" s="16"/>
      <c r="N179" t="s">
        <v>728</v>
      </c>
      <c r="O179" s="195"/>
    </row>
    <row r="180" spans="3:15" ht="15.75" customHeight="1">
      <c r="C180" s="5" t="s">
        <v>1292</v>
      </c>
      <c r="H180" s="252">
        <v>1479.1</v>
      </c>
      <c r="I180" s="16"/>
      <c r="J180" s="252">
        <v>0</v>
      </c>
      <c r="K180" s="21"/>
      <c r="L180" s="252">
        <v>1479.1</v>
      </c>
      <c r="M180" s="16"/>
      <c r="N180" t="s">
        <v>729</v>
      </c>
      <c r="O180" s="195"/>
    </row>
    <row r="181" spans="3:15" ht="15.75" customHeight="1">
      <c r="C181" s="5" t="s">
        <v>654</v>
      </c>
      <c r="H181" s="252">
        <v>64.51</v>
      </c>
      <c r="I181" s="16"/>
      <c r="J181" s="252">
        <v>-25.905</v>
      </c>
      <c r="K181" s="21"/>
      <c r="L181" s="252">
        <v>38.605</v>
      </c>
      <c r="M181" s="16"/>
      <c r="N181" t="s">
        <v>394</v>
      </c>
      <c r="O181" s="195"/>
    </row>
    <row r="182" spans="3:15" ht="15.75" customHeight="1">
      <c r="C182" s="5" t="s">
        <v>593</v>
      </c>
      <c r="H182" s="252">
        <v>7.216</v>
      </c>
      <c r="I182" s="16"/>
      <c r="J182" s="252">
        <v>0</v>
      </c>
      <c r="K182" s="21"/>
      <c r="L182" s="252">
        <v>7.216</v>
      </c>
      <c r="M182" s="16"/>
      <c r="N182" t="s">
        <v>395</v>
      </c>
      <c r="O182" s="195"/>
    </row>
    <row r="183" spans="3:15" ht="15.75" customHeight="1">
      <c r="C183" s="5" t="s">
        <v>632</v>
      </c>
      <c r="H183" s="252">
        <v>223.966</v>
      </c>
      <c r="I183" s="16"/>
      <c r="J183" s="252">
        <v>0</v>
      </c>
      <c r="K183" s="21"/>
      <c r="L183" s="252">
        <v>223.966</v>
      </c>
      <c r="M183" s="16"/>
      <c r="N183" t="s">
        <v>821</v>
      </c>
      <c r="O183" s="195"/>
    </row>
    <row r="184" spans="3:15" ht="15.75" customHeight="1">
      <c r="C184" s="5" t="s">
        <v>811</v>
      </c>
      <c r="H184" s="252">
        <v>3727.17847925</v>
      </c>
      <c r="I184" s="16"/>
      <c r="J184" s="252">
        <v>0</v>
      </c>
      <c r="K184" s="21"/>
      <c r="L184" s="252">
        <v>3727.17847925</v>
      </c>
      <c r="M184" s="16"/>
      <c r="N184" t="s">
        <v>67</v>
      </c>
      <c r="O184" s="195"/>
    </row>
    <row r="185" spans="3:15" ht="15.75" customHeight="1">
      <c r="C185" s="5" t="s">
        <v>580</v>
      </c>
      <c r="H185" s="252">
        <v>4474.645</v>
      </c>
      <c r="I185" s="16"/>
      <c r="J185" s="252">
        <v>0</v>
      </c>
      <c r="K185" s="21"/>
      <c r="L185" s="252">
        <v>4474.645</v>
      </c>
      <c r="M185" s="16"/>
      <c r="N185" t="s">
        <v>243</v>
      </c>
      <c r="O185" s="195"/>
    </row>
    <row r="186" spans="3:15" ht="15" customHeight="1">
      <c r="C186" s="5" t="s">
        <v>1259</v>
      </c>
      <c r="H186" s="252">
        <v>160.181</v>
      </c>
      <c r="I186" s="16"/>
      <c r="J186" s="252">
        <v>0</v>
      </c>
      <c r="K186" s="21"/>
      <c r="L186" s="252">
        <v>160.181</v>
      </c>
      <c r="M186" s="16"/>
      <c r="N186" t="s">
        <v>459</v>
      </c>
      <c r="O186" s="195"/>
    </row>
    <row r="187" spans="3:15" ht="30.75" customHeight="1">
      <c r="C187" s="5" t="s">
        <v>543</v>
      </c>
      <c r="H187" s="252">
        <v>2445.2426132399996</v>
      </c>
      <c r="I187" s="16"/>
      <c r="J187" s="252">
        <v>0</v>
      </c>
      <c r="K187" s="21"/>
      <c r="L187" s="252">
        <v>2445.2426132399996</v>
      </c>
      <c r="M187" s="16"/>
      <c r="N187" t="s">
        <v>460</v>
      </c>
      <c r="O187" s="195"/>
    </row>
    <row r="188" spans="3:15" ht="15.75" customHeight="1">
      <c r="C188" s="5" t="s">
        <v>276</v>
      </c>
      <c r="H188" s="252">
        <v>650.165</v>
      </c>
      <c r="I188" s="16"/>
      <c r="J188" s="252">
        <v>-249.94</v>
      </c>
      <c r="K188" s="21"/>
      <c r="L188" s="252">
        <v>400.225</v>
      </c>
      <c r="M188" s="16"/>
      <c r="N188" t="s">
        <v>461</v>
      </c>
      <c r="O188" s="195"/>
    </row>
    <row r="189" spans="3:15" ht="15.75" customHeight="1">
      <c r="C189" s="87" t="s">
        <v>646</v>
      </c>
      <c r="H189" s="252"/>
      <c r="I189" s="16"/>
      <c r="J189" s="252"/>
      <c r="K189" s="21"/>
      <c r="L189" s="252"/>
      <c r="M189" s="16"/>
      <c r="O189" s="195"/>
    </row>
    <row r="190" spans="3:15" ht="15.75" customHeight="1">
      <c r="C190" s="5" t="s">
        <v>1094</v>
      </c>
      <c r="H190" s="252">
        <v>2917.541</v>
      </c>
      <c r="I190" s="16"/>
      <c r="J190" s="252">
        <v>-922.232</v>
      </c>
      <c r="K190" s="21"/>
      <c r="L190" s="252">
        <v>1995.309</v>
      </c>
      <c r="M190" s="16"/>
      <c r="N190" t="s">
        <v>24</v>
      </c>
      <c r="O190" s="195"/>
    </row>
    <row r="191" spans="3:15" ht="15.75" customHeight="1">
      <c r="C191" s="87" t="s">
        <v>647</v>
      </c>
      <c r="H191" s="252" t="s">
        <v>998</v>
      </c>
      <c r="I191" s="16"/>
      <c r="J191" s="252">
        <v>0</v>
      </c>
      <c r="K191" s="21"/>
      <c r="L191" s="252" t="s">
        <v>998</v>
      </c>
      <c r="M191" s="16"/>
      <c r="N191" t="s">
        <v>784</v>
      </c>
      <c r="O191" s="195"/>
    </row>
    <row r="192" spans="3:15" ht="15.75" customHeight="1">
      <c r="C192" s="87" t="s">
        <v>402</v>
      </c>
      <c r="H192" s="252">
        <v>632.39651772</v>
      </c>
      <c r="I192" s="16"/>
      <c r="J192" s="252">
        <v>0</v>
      </c>
      <c r="K192" s="21"/>
      <c r="L192" s="252">
        <v>632.39651772</v>
      </c>
      <c r="M192" s="16"/>
      <c r="N192" t="s">
        <v>785</v>
      </c>
      <c r="O192" s="195"/>
    </row>
    <row r="193" spans="3:15" ht="30.75" customHeight="1">
      <c r="C193" s="5" t="s">
        <v>403</v>
      </c>
      <c r="H193" s="252">
        <v>35.299</v>
      </c>
      <c r="I193" s="16"/>
      <c r="J193" s="252">
        <v>0</v>
      </c>
      <c r="K193" s="21"/>
      <c r="L193" s="252">
        <v>35.299</v>
      </c>
      <c r="M193" s="16"/>
      <c r="N193" t="s">
        <v>587</v>
      </c>
      <c r="O193" s="195"/>
    </row>
    <row r="194" spans="2:13" ht="15.75" customHeight="1">
      <c r="B194" s="58" t="s">
        <v>568</v>
      </c>
      <c r="H194" s="253">
        <v>4279565.397429369</v>
      </c>
      <c r="I194" s="319"/>
      <c r="J194" s="253">
        <v>-505253.66865144006</v>
      </c>
      <c r="K194" s="254"/>
      <c r="L194" s="253">
        <v>3774310.728777929</v>
      </c>
      <c r="M194" s="254"/>
    </row>
    <row r="195" spans="2:13" ht="21.75" customHeight="1" thickBot="1">
      <c r="B195" s="55" t="s">
        <v>1276</v>
      </c>
      <c r="C195" s="5"/>
      <c r="H195" s="157">
        <v>4359061.633767679</v>
      </c>
      <c r="I195" s="193"/>
      <c r="J195" s="157">
        <v>-505260.07265144004</v>
      </c>
      <c r="K195" s="193"/>
      <c r="L195" s="157">
        <v>3853801.561116239</v>
      </c>
      <c r="M195" s="193"/>
    </row>
    <row r="196" spans="1:13" ht="33.75" customHeight="1" thickTop="1">
      <c r="A196" s="91" t="s">
        <v>1261</v>
      </c>
      <c r="B196" s="91"/>
      <c r="C196" s="92"/>
      <c r="D196" s="92"/>
      <c r="E196" s="46"/>
      <c r="F196" s="46"/>
      <c r="G196" s="46"/>
      <c r="H196" s="46"/>
      <c r="I196" s="46"/>
      <c r="J196" s="46"/>
      <c r="K196" s="46"/>
      <c r="L196" s="192"/>
      <c r="M196" s="46"/>
    </row>
    <row r="197" spans="1:13" ht="15">
      <c r="A197" s="58"/>
      <c r="B197" s="93" t="s">
        <v>487</v>
      </c>
      <c r="C197" s="58"/>
      <c r="D197" s="58"/>
      <c r="E197" s="58"/>
      <c r="F197" s="58"/>
      <c r="G197" s="58"/>
      <c r="H197" s="194"/>
      <c r="I197" s="58"/>
      <c r="J197" s="58"/>
      <c r="K197" s="58"/>
      <c r="L197" s="59"/>
      <c r="M197" s="58"/>
    </row>
    <row r="198" spans="1:14" ht="15.75" customHeight="1">
      <c r="A198" s="58"/>
      <c r="B198" s="58"/>
      <c r="C198" s="93" t="s">
        <v>68</v>
      </c>
      <c r="D198" s="58"/>
      <c r="E198" s="58"/>
      <c r="F198" s="58"/>
      <c r="G198" s="58"/>
      <c r="H198" s="58"/>
      <c r="I198" s="58"/>
      <c r="J198" s="58"/>
      <c r="K198" s="106">
        <v>15</v>
      </c>
      <c r="L198" s="94">
        <v>251.9980109</v>
      </c>
      <c r="M198" s="58"/>
      <c r="N198">
        <v>805</v>
      </c>
    </row>
    <row r="199" spans="1:14" ht="15.75" customHeight="1">
      <c r="A199" s="58"/>
      <c r="B199" s="58"/>
      <c r="C199" s="93" t="s">
        <v>559</v>
      </c>
      <c r="D199" s="58"/>
      <c r="E199" s="58"/>
      <c r="F199" s="58"/>
      <c r="G199" s="58"/>
      <c r="H199" s="58"/>
      <c r="I199" s="58"/>
      <c r="J199" s="58"/>
      <c r="K199" s="106">
        <v>16</v>
      </c>
      <c r="L199" s="94">
        <v>65.127256</v>
      </c>
      <c r="M199" s="58"/>
      <c r="N199">
        <v>807</v>
      </c>
    </row>
    <row r="200" spans="1:14" ht="15.75" customHeight="1">
      <c r="A200" s="58"/>
      <c r="B200" s="58"/>
      <c r="C200" s="93" t="s">
        <v>579</v>
      </c>
      <c r="D200" s="58"/>
      <c r="E200" s="58"/>
      <c r="F200" s="58"/>
      <c r="G200" s="58"/>
      <c r="H200" s="58"/>
      <c r="I200" s="58"/>
      <c r="J200" s="58"/>
      <c r="K200" s="106">
        <v>17</v>
      </c>
      <c r="L200" s="94">
        <v>176.017915</v>
      </c>
      <c r="M200" s="58"/>
      <c r="N200">
        <v>813</v>
      </c>
    </row>
    <row r="201" spans="1:13" ht="15.75" customHeight="1">
      <c r="A201" s="58"/>
      <c r="B201" s="58"/>
      <c r="C201" s="93" t="s">
        <v>630</v>
      </c>
      <c r="D201" s="58"/>
      <c r="E201" s="58"/>
      <c r="F201" s="58"/>
      <c r="G201" s="58"/>
      <c r="H201" s="58"/>
      <c r="I201" s="58"/>
      <c r="J201" s="58"/>
      <c r="K201" s="95"/>
      <c r="L201" s="94">
        <v>11.435187699999972</v>
      </c>
      <c r="M201" s="58"/>
    </row>
    <row r="202" spans="1:13" ht="18" customHeight="1" thickBot="1">
      <c r="A202" s="58"/>
      <c r="B202" s="93" t="s">
        <v>1077</v>
      </c>
      <c r="C202" s="58"/>
      <c r="D202" s="58"/>
      <c r="E202" s="58"/>
      <c r="F202" s="58"/>
      <c r="G202" s="58"/>
      <c r="H202" s="58"/>
      <c r="I202" s="58"/>
      <c r="J202" s="58"/>
      <c r="K202" s="58"/>
      <c r="L202" s="96">
        <v>504.5783696</v>
      </c>
      <c r="M202" s="97"/>
    </row>
    <row r="203" spans="1:13" ht="33.75" customHeight="1" thickTop="1">
      <c r="A203" s="58"/>
      <c r="B203" s="93" t="s">
        <v>316</v>
      </c>
      <c r="C203" s="58"/>
      <c r="D203" s="58"/>
      <c r="E203" s="58"/>
      <c r="F203" s="58"/>
      <c r="G203" s="58"/>
      <c r="H203" s="58"/>
      <c r="I203" s="58"/>
      <c r="J203" s="58"/>
      <c r="K203" s="58"/>
      <c r="L203" s="94"/>
      <c r="M203" s="58"/>
    </row>
    <row r="204" spans="1:14" ht="15.75" customHeight="1">
      <c r="A204" s="58"/>
      <c r="B204" s="58"/>
      <c r="C204" s="93" t="s">
        <v>326</v>
      </c>
      <c r="D204" s="58"/>
      <c r="E204" s="58"/>
      <c r="F204" s="58"/>
      <c r="G204" s="58"/>
      <c r="H204" s="58"/>
      <c r="I204" s="58"/>
      <c r="J204" s="58"/>
      <c r="K204" s="106" t="s">
        <v>651</v>
      </c>
      <c r="L204" s="94">
        <v>5258.078118</v>
      </c>
      <c r="M204" s="58"/>
      <c r="N204">
        <v>799</v>
      </c>
    </row>
    <row r="205" spans="1:14" ht="15.75" customHeight="1">
      <c r="A205" s="58"/>
      <c r="B205" s="58"/>
      <c r="C205" s="93" t="s">
        <v>1071</v>
      </c>
      <c r="D205" s="58"/>
      <c r="E205" s="58"/>
      <c r="F205" s="58"/>
      <c r="G205" s="58"/>
      <c r="H205" s="58"/>
      <c r="I205" s="58"/>
      <c r="J205" s="58"/>
      <c r="K205" s="95"/>
      <c r="L205" s="94">
        <v>45.04385295</v>
      </c>
      <c r="M205" s="58"/>
      <c r="N205">
        <v>801</v>
      </c>
    </row>
    <row r="206" spans="1:13" ht="15.75" customHeight="1">
      <c r="A206" s="58"/>
      <c r="B206" s="58"/>
      <c r="C206" s="93" t="s">
        <v>630</v>
      </c>
      <c r="D206" s="58"/>
      <c r="E206" s="58"/>
      <c r="F206" s="58"/>
      <c r="G206" s="58"/>
      <c r="H206" s="58"/>
      <c r="I206" s="58"/>
      <c r="J206" s="58"/>
      <c r="K206" s="106"/>
      <c r="L206" s="94">
        <v>50.46369519999891</v>
      </c>
      <c r="M206" s="58"/>
    </row>
    <row r="207" spans="1:13" ht="18" customHeight="1" thickBot="1">
      <c r="A207" s="58"/>
      <c r="B207" s="93" t="s">
        <v>137</v>
      </c>
      <c r="C207" s="58"/>
      <c r="D207" s="58"/>
      <c r="E207" s="58"/>
      <c r="F207" s="58"/>
      <c r="G207" s="58"/>
      <c r="H207" s="58"/>
      <c r="I207" s="58"/>
      <c r="J207" s="58"/>
      <c r="K207" s="95"/>
      <c r="L207" s="96">
        <v>5353.585666149999</v>
      </c>
      <c r="M207" s="97"/>
    </row>
    <row r="208" spans="1:13" ht="21" customHeight="1" thickBot="1" thickTop="1">
      <c r="A208" s="91" t="s">
        <v>392</v>
      </c>
      <c r="B208" s="91"/>
      <c r="C208" s="92"/>
      <c r="D208" s="92"/>
      <c r="E208" s="112"/>
      <c r="F208" s="112"/>
      <c r="G208" s="112"/>
      <c r="H208" s="112"/>
      <c r="I208" s="112"/>
      <c r="J208" s="112"/>
      <c r="K208" s="160"/>
      <c r="L208" s="76">
        <v>5858.164035749999</v>
      </c>
      <c r="M208" s="42"/>
    </row>
    <row r="209" spans="1:13" ht="33.75" customHeight="1" thickBot="1" thickTop="1">
      <c r="A209" s="18" t="s">
        <v>1034</v>
      </c>
      <c r="B209" s="18"/>
      <c r="H209" s="77"/>
      <c r="I209" s="73"/>
      <c r="J209" s="77"/>
      <c r="K209" s="161"/>
      <c r="L209" s="76">
        <v>4360119.314148399</v>
      </c>
      <c r="M209" s="110"/>
    </row>
    <row r="210" spans="1:13" s="46" customFormat="1" ht="39.75" customHeight="1" thickBot="1" thickTop="1">
      <c r="A210" s="238" t="s">
        <v>569</v>
      </c>
      <c r="B210" s="113"/>
      <c r="C210" s="114"/>
      <c r="D210" s="114"/>
      <c r="E210" s="115"/>
      <c r="F210" s="115"/>
      <c r="G210" s="115"/>
      <c r="H210" s="115"/>
      <c r="I210" s="115"/>
      <c r="J210" s="115"/>
      <c r="K210" s="115"/>
      <c r="L210" s="239">
        <v>8707561.21655007</v>
      </c>
      <c r="M210" s="86"/>
    </row>
    <row r="211" spans="1:13" s="46" customFormat="1" ht="15.75" customHeight="1" thickTop="1">
      <c r="A211" s="255"/>
      <c r="B211" s="256"/>
      <c r="C211" s="90"/>
      <c r="D211" s="90"/>
      <c r="E211" s="112"/>
      <c r="F211" s="112"/>
      <c r="G211" s="112"/>
      <c r="H211" s="112"/>
      <c r="I211" s="112"/>
      <c r="J211" s="112"/>
      <c r="K211" s="112"/>
      <c r="L211" s="257"/>
      <c r="M211" s="69"/>
    </row>
    <row r="212" spans="1:13" s="46" customFormat="1" ht="15.75" customHeight="1">
      <c r="A212" s="255"/>
      <c r="B212" s="256"/>
      <c r="C212" s="90"/>
      <c r="D212" s="90"/>
      <c r="E212" s="112"/>
      <c r="F212" s="112"/>
      <c r="G212" s="112"/>
      <c r="H212" s="112"/>
      <c r="I212" s="112"/>
      <c r="J212" s="112"/>
      <c r="K212" s="112"/>
      <c r="L212" s="257"/>
      <c r="M212" s="69"/>
    </row>
    <row r="213" spans="1:13" s="46" customFormat="1" ht="15.75" customHeight="1">
      <c r="A213" s="255"/>
      <c r="B213" s="256"/>
      <c r="C213" s="90"/>
      <c r="D213" s="90"/>
      <c r="E213" s="112"/>
      <c r="F213" s="112"/>
      <c r="G213" s="112"/>
      <c r="H213" s="112"/>
      <c r="I213" s="112"/>
      <c r="J213" s="112"/>
      <c r="K213" s="112"/>
      <c r="L213" s="257"/>
      <c r="M213" s="69"/>
    </row>
    <row r="214" spans="1:13" s="46" customFormat="1" ht="15.75" customHeight="1">
      <c r="A214" s="255"/>
      <c r="B214" s="256"/>
      <c r="C214" s="90"/>
      <c r="D214" s="90"/>
      <c r="E214" s="112"/>
      <c r="F214" s="112"/>
      <c r="G214" s="112"/>
      <c r="H214" s="112"/>
      <c r="I214" s="112"/>
      <c r="J214" s="112"/>
      <c r="K214" s="112"/>
      <c r="L214" s="257"/>
      <c r="M214" s="69"/>
    </row>
    <row r="215" spans="1:13" s="46" customFormat="1" ht="15.75" customHeight="1">
      <c r="A215" s="255"/>
      <c r="B215" s="256"/>
      <c r="C215" s="90"/>
      <c r="D215" s="90"/>
      <c r="E215" s="112"/>
      <c r="F215" s="112"/>
      <c r="G215" s="112"/>
      <c r="H215" s="112"/>
      <c r="I215" s="112"/>
      <c r="J215" s="112"/>
      <c r="K215" s="112"/>
      <c r="L215" s="257"/>
      <c r="M215" s="69"/>
    </row>
    <row r="216" spans="1:13" s="46" customFormat="1" ht="15.75" customHeight="1">
      <c r="A216" s="255"/>
      <c r="B216" s="256"/>
      <c r="C216" s="90"/>
      <c r="D216" s="90"/>
      <c r="E216" s="112"/>
      <c r="F216" s="112"/>
      <c r="G216" s="112"/>
      <c r="H216" s="112"/>
      <c r="I216" s="112"/>
      <c r="J216" s="112"/>
      <c r="K216" s="112"/>
      <c r="L216" s="257"/>
      <c r="M216" s="69"/>
    </row>
    <row r="217" spans="1:13" s="46" customFormat="1" ht="15.75" customHeight="1">
      <c r="A217" s="255"/>
      <c r="B217" s="256"/>
      <c r="C217" s="90"/>
      <c r="D217" s="90"/>
      <c r="E217" s="112"/>
      <c r="F217" s="112"/>
      <c r="G217" s="112"/>
      <c r="H217" s="112"/>
      <c r="I217" s="112"/>
      <c r="J217" s="112"/>
      <c r="K217" s="112"/>
      <c r="L217" s="257"/>
      <c r="M217" s="69"/>
    </row>
    <row r="218" spans="1:13" s="46" customFormat="1" ht="15.75" customHeight="1">
      <c r="A218" s="255"/>
      <c r="B218" s="256"/>
      <c r="C218" s="90"/>
      <c r="D218" s="90"/>
      <c r="E218" s="112"/>
      <c r="F218" s="112"/>
      <c r="G218" s="112"/>
      <c r="H218" s="112"/>
      <c r="I218" s="112"/>
      <c r="J218" s="112"/>
      <c r="K218" s="112"/>
      <c r="L218" s="257"/>
      <c r="M218" s="69"/>
    </row>
    <row r="219" spans="1:13" s="46" customFormat="1" ht="15.75" customHeight="1">
      <c r="A219" s="255"/>
      <c r="B219" s="256"/>
      <c r="C219" s="90"/>
      <c r="D219" s="90"/>
      <c r="E219" s="112"/>
      <c r="F219" s="112"/>
      <c r="G219" s="112"/>
      <c r="H219" s="112"/>
      <c r="I219" s="112"/>
      <c r="J219" s="112"/>
      <c r="K219" s="112"/>
      <c r="L219" s="257"/>
      <c r="M219" s="69"/>
    </row>
    <row r="220" spans="1:13" s="46" customFormat="1" ht="15.75" customHeight="1">
      <c r="A220" s="255"/>
      <c r="B220" s="256"/>
      <c r="C220" s="90"/>
      <c r="D220" s="90"/>
      <c r="E220" s="112"/>
      <c r="F220" s="112"/>
      <c r="G220" s="112"/>
      <c r="H220" s="112"/>
      <c r="I220" s="112"/>
      <c r="J220" s="112"/>
      <c r="K220" s="112"/>
      <c r="L220" s="257"/>
      <c r="M220" s="69"/>
    </row>
    <row r="221" spans="1:13" s="46" customFormat="1" ht="15.75" customHeight="1">
      <c r="A221" s="255"/>
      <c r="B221" s="256"/>
      <c r="C221" s="90"/>
      <c r="D221" s="90"/>
      <c r="E221" s="112"/>
      <c r="F221" s="112"/>
      <c r="G221" s="112"/>
      <c r="H221" s="112"/>
      <c r="I221" s="112"/>
      <c r="J221" s="112"/>
      <c r="K221" s="112"/>
      <c r="L221" s="257"/>
      <c r="M221" s="69"/>
    </row>
    <row r="222" spans="1:13" s="46" customFormat="1" ht="15.75" customHeight="1">
      <c r="A222" s="255"/>
      <c r="B222" s="256"/>
      <c r="C222" s="90"/>
      <c r="D222" s="90"/>
      <c r="E222" s="112"/>
      <c r="F222" s="112"/>
      <c r="G222" s="112"/>
      <c r="H222" s="112"/>
      <c r="I222" s="112"/>
      <c r="J222" s="112"/>
      <c r="K222" s="112"/>
      <c r="L222" s="257"/>
      <c r="M222" s="69"/>
    </row>
    <row r="223" spans="1:13" s="46" customFormat="1" ht="15.75" customHeight="1">
      <c r="A223" s="255"/>
      <c r="B223" s="256"/>
      <c r="C223" s="90"/>
      <c r="D223" s="90"/>
      <c r="E223" s="112"/>
      <c r="F223" s="112"/>
      <c r="G223" s="112"/>
      <c r="H223" s="112"/>
      <c r="I223" s="112"/>
      <c r="J223" s="112"/>
      <c r="K223" s="112"/>
      <c r="L223" s="257"/>
      <c r="M223" s="69"/>
    </row>
    <row r="224" spans="1:13" s="46" customFormat="1" ht="15.75" customHeight="1">
      <c r="A224" s="255"/>
      <c r="B224" s="256"/>
      <c r="C224" s="90"/>
      <c r="D224" s="90"/>
      <c r="E224" s="112"/>
      <c r="F224" s="112"/>
      <c r="G224" s="112"/>
      <c r="H224" s="112"/>
      <c r="I224" s="112"/>
      <c r="J224" s="112"/>
      <c r="K224" s="112"/>
      <c r="L224" s="257"/>
      <c r="M224" s="69"/>
    </row>
    <row r="225" spans="1:13" s="46" customFormat="1" ht="15.75" customHeight="1">
      <c r="A225" s="255"/>
      <c r="B225" s="256"/>
      <c r="C225" s="90"/>
      <c r="D225" s="90"/>
      <c r="E225" s="112"/>
      <c r="F225" s="112"/>
      <c r="G225" s="112"/>
      <c r="H225" s="112"/>
      <c r="I225" s="112"/>
      <c r="J225" s="112"/>
      <c r="K225" s="112"/>
      <c r="L225" s="257"/>
      <c r="M225" s="69"/>
    </row>
    <row r="226" spans="1:13" s="46" customFormat="1" ht="15.75" customHeight="1">
      <c r="A226" s="255"/>
      <c r="B226" s="256"/>
      <c r="C226" s="90"/>
      <c r="D226" s="90"/>
      <c r="E226" s="112"/>
      <c r="F226" s="112"/>
      <c r="G226" s="112"/>
      <c r="H226" s="112"/>
      <c r="I226" s="112"/>
      <c r="J226" s="112"/>
      <c r="K226" s="112"/>
      <c r="L226" s="257"/>
      <c r="M226" s="69"/>
    </row>
    <row r="227" spans="1:13" s="46" customFormat="1" ht="15.75" customHeight="1">
      <c r="A227" s="255"/>
      <c r="B227" s="256"/>
      <c r="C227" s="90"/>
      <c r="D227" s="90"/>
      <c r="E227" s="112"/>
      <c r="F227" s="112"/>
      <c r="G227" s="112"/>
      <c r="H227" s="112"/>
      <c r="I227" s="112"/>
      <c r="J227" s="112"/>
      <c r="K227" s="112"/>
      <c r="L227" s="257"/>
      <c r="M227" s="69"/>
    </row>
    <row r="228" spans="1:13" s="46" customFormat="1" ht="15.75" customHeight="1">
      <c r="A228" s="255"/>
      <c r="B228" s="256"/>
      <c r="C228" s="90"/>
      <c r="D228" s="90"/>
      <c r="E228" s="112"/>
      <c r="F228" s="112"/>
      <c r="G228" s="112"/>
      <c r="H228" s="112"/>
      <c r="I228" s="112"/>
      <c r="J228" s="112"/>
      <c r="K228" s="112"/>
      <c r="L228" s="257"/>
      <c r="M228" s="69"/>
    </row>
    <row r="229" spans="1:13" s="46" customFormat="1" ht="15.75" customHeight="1">
      <c r="A229" s="255"/>
      <c r="B229" s="256"/>
      <c r="C229" s="90"/>
      <c r="D229" s="90"/>
      <c r="E229" s="112"/>
      <c r="F229" s="112"/>
      <c r="G229" s="112"/>
      <c r="H229" s="112"/>
      <c r="I229" s="112"/>
      <c r="J229" s="112"/>
      <c r="K229" s="112"/>
      <c r="L229" s="257"/>
      <c r="M229" s="69"/>
    </row>
    <row r="230" spans="1:13" s="46" customFormat="1" ht="15.75" customHeight="1">
      <c r="A230" s="255"/>
      <c r="B230" s="256"/>
      <c r="C230" s="90"/>
      <c r="D230" s="90"/>
      <c r="E230" s="112"/>
      <c r="F230" s="112"/>
      <c r="G230" s="112"/>
      <c r="H230" s="112"/>
      <c r="I230" s="112"/>
      <c r="J230" s="112"/>
      <c r="K230" s="112"/>
      <c r="L230" s="257"/>
      <c r="M230" s="69"/>
    </row>
    <row r="231" spans="1:13" s="46" customFormat="1" ht="15.75" customHeight="1">
      <c r="A231" s="255"/>
      <c r="B231" s="256"/>
      <c r="C231" s="90"/>
      <c r="D231" s="90"/>
      <c r="E231" s="112"/>
      <c r="F231" s="112"/>
      <c r="G231" s="112"/>
      <c r="H231" s="112"/>
      <c r="I231" s="112"/>
      <c r="J231" s="112"/>
      <c r="K231" s="112"/>
      <c r="L231" s="257"/>
      <c r="M231" s="69"/>
    </row>
    <row r="232" spans="1:13" s="46" customFormat="1" ht="15.75" customHeight="1">
      <c r="A232" s="255"/>
      <c r="B232" s="256"/>
      <c r="C232" s="90"/>
      <c r="D232" s="90"/>
      <c r="E232" s="112"/>
      <c r="F232" s="112"/>
      <c r="G232" s="112"/>
      <c r="H232" s="112"/>
      <c r="I232" s="112"/>
      <c r="J232" s="112"/>
      <c r="K232" s="112"/>
      <c r="L232" s="257"/>
      <c r="M232" s="69"/>
    </row>
    <row r="233" spans="1:13" s="46" customFormat="1" ht="15.75" customHeight="1">
      <c r="A233" s="255"/>
      <c r="B233" s="256"/>
      <c r="C233" s="90"/>
      <c r="D233" s="90"/>
      <c r="E233" s="112"/>
      <c r="F233" s="112"/>
      <c r="G233" s="112"/>
      <c r="H233" s="112"/>
      <c r="I233" s="112"/>
      <c r="J233" s="112"/>
      <c r="K233" s="112"/>
      <c r="L233" s="257"/>
      <c r="M233" s="69"/>
    </row>
    <row r="234" spans="1:13" s="46" customFormat="1" ht="15.75" customHeight="1">
      <c r="A234" s="255"/>
      <c r="B234" s="256"/>
      <c r="C234" s="90"/>
      <c r="D234" s="90"/>
      <c r="E234" s="112"/>
      <c r="F234" s="112"/>
      <c r="G234" s="112"/>
      <c r="H234" s="112"/>
      <c r="I234" s="112"/>
      <c r="J234" s="112"/>
      <c r="K234" s="112"/>
      <c r="L234" s="257"/>
      <c r="M234" s="69"/>
    </row>
    <row r="235" spans="1:13" s="46" customFormat="1" ht="15.75" customHeight="1">
      <c r="A235" s="255"/>
      <c r="B235" s="256"/>
      <c r="C235" s="90"/>
      <c r="D235" s="90"/>
      <c r="E235" s="112"/>
      <c r="F235" s="112"/>
      <c r="G235" s="112"/>
      <c r="H235" s="112"/>
      <c r="I235" s="112"/>
      <c r="J235" s="112"/>
      <c r="K235" s="112"/>
      <c r="L235" s="257"/>
      <c r="M235" s="69"/>
    </row>
    <row r="236" spans="1:13" s="46" customFormat="1" ht="15.75" customHeight="1">
      <c r="A236" s="255"/>
      <c r="B236" s="256"/>
      <c r="C236" s="90"/>
      <c r="D236" s="90"/>
      <c r="E236" s="112"/>
      <c r="F236" s="112"/>
      <c r="G236" s="112"/>
      <c r="H236" s="112"/>
      <c r="I236" s="112"/>
      <c r="J236" s="112"/>
      <c r="K236" s="112"/>
      <c r="L236" s="257"/>
      <c r="M236" s="69"/>
    </row>
    <row r="237" spans="1:13" s="46" customFormat="1" ht="15.75" customHeight="1">
      <c r="A237" s="255"/>
      <c r="B237" s="256"/>
      <c r="C237" s="90"/>
      <c r="D237" s="90"/>
      <c r="E237" s="112"/>
      <c r="F237" s="112"/>
      <c r="G237" s="112"/>
      <c r="H237" s="112"/>
      <c r="I237" s="112"/>
      <c r="J237" s="112"/>
      <c r="K237" s="112"/>
      <c r="L237" s="257"/>
      <c r="M237" s="69"/>
    </row>
    <row r="238" spans="1:13" s="46" customFormat="1" ht="15.75" customHeight="1">
      <c r="A238" s="255"/>
      <c r="B238" s="256"/>
      <c r="C238" s="90"/>
      <c r="D238" s="90"/>
      <c r="E238" s="112"/>
      <c r="F238" s="112"/>
      <c r="G238" s="112"/>
      <c r="H238" s="112"/>
      <c r="I238" s="112"/>
      <c r="J238" s="112"/>
      <c r="K238" s="112"/>
      <c r="L238" s="257"/>
      <c r="M238" s="69"/>
    </row>
    <row r="239" spans="1:13" s="46" customFormat="1" ht="15.75" customHeight="1">
      <c r="A239" s="255"/>
      <c r="B239" s="256"/>
      <c r="C239" s="90"/>
      <c r="D239" s="90"/>
      <c r="E239" s="112"/>
      <c r="F239" s="112"/>
      <c r="G239" s="112"/>
      <c r="H239" s="112"/>
      <c r="I239" s="112"/>
      <c r="J239" s="112"/>
      <c r="K239" s="112"/>
      <c r="L239" s="257"/>
      <c r="M239" s="69"/>
    </row>
    <row r="240" spans="1:13" s="46" customFormat="1" ht="15.75" customHeight="1">
      <c r="A240" s="255"/>
      <c r="B240" s="256"/>
      <c r="C240" s="90"/>
      <c r="D240" s="90"/>
      <c r="E240" s="112"/>
      <c r="F240" s="112"/>
      <c r="G240" s="112"/>
      <c r="H240" s="112"/>
      <c r="I240" s="112"/>
      <c r="J240" s="112"/>
      <c r="K240" s="112"/>
      <c r="L240" s="257"/>
      <c r="M240" s="69"/>
    </row>
    <row r="241" spans="1:13" s="46" customFormat="1" ht="15.75" customHeight="1">
      <c r="A241" s="255"/>
      <c r="B241" s="256"/>
      <c r="C241" s="90"/>
      <c r="D241" s="90"/>
      <c r="E241" s="112"/>
      <c r="F241" s="112"/>
      <c r="G241" s="112"/>
      <c r="H241" s="112"/>
      <c r="I241" s="112"/>
      <c r="J241" s="112"/>
      <c r="K241" s="112"/>
      <c r="L241" s="257"/>
      <c r="M241" s="69"/>
    </row>
    <row r="242" spans="1:13" s="46" customFormat="1" ht="15.75" customHeight="1">
      <c r="A242" s="255"/>
      <c r="B242" s="256"/>
      <c r="C242" s="90"/>
      <c r="D242" s="90"/>
      <c r="E242" s="112"/>
      <c r="F242" s="112"/>
      <c r="G242" s="112"/>
      <c r="H242" s="112"/>
      <c r="I242" s="112"/>
      <c r="J242" s="112"/>
      <c r="K242" s="112"/>
      <c r="L242" s="257"/>
      <c r="M242" s="69"/>
    </row>
    <row r="243" spans="1:13" s="46" customFormat="1" ht="15.75" customHeight="1">
      <c r="A243" s="255"/>
      <c r="B243" s="256"/>
      <c r="C243" s="90"/>
      <c r="D243" s="90"/>
      <c r="E243" s="112"/>
      <c r="F243" s="112"/>
      <c r="G243" s="112"/>
      <c r="H243" s="112"/>
      <c r="I243" s="112"/>
      <c r="J243" s="112"/>
      <c r="K243" s="112"/>
      <c r="L243" s="257"/>
      <c r="M243" s="69"/>
    </row>
    <row r="244" spans="1:13" s="46" customFormat="1" ht="15.75" customHeight="1">
      <c r="A244" s="255"/>
      <c r="B244" s="256"/>
      <c r="C244" s="90"/>
      <c r="D244" s="90"/>
      <c r="E244" s="112"/>
      <c r="F244" s="112"/>
      <c r="G244" s="112"/>
      <c r="H244" s="112"/>
      <c r="I244" s="112"/>
      <c r="J244" s="112"/>
      <c r="K244" s="112"/>
      <c r="L244" s="257"/>
      <c r="M244" s="69"/>
    </row>
    <row r="245" spans="1:13" s="46" customFormat="1" ht="15.75" customHeight="1">
      <c r="A245" s="255"/>
      <c r="B245" s="256"/>
      <c r="C245" s="90"/>
      <c r="D245" s="90"/>
      <c r="E245" s="112"/>
      <c r="F245" s="112"/>
      <c r="G245" s="112"/>
      <c r="H245" s="112"/>
      <c r="I245" s="112"/>
      <c r="J245" s="112"/>
      <c r="K245" s="112"/>
      <c r="L245" s="257"/>
      <c r="M245" s="69"/>
    </row>
    <row r="246" spans="1:13" s="46" customFormat="1" ht="15.75" customHeight="1">
      <c r="A246" s="255"/>
      <c r="B246" s="256"/>
      <c r="C246" s="90"/>
      <c r="D246" s="90"/>
      <c r="E246" s="112"/>
      <c r="F246" s="112"/>
      <c r="G246" s="112"/>
      <c r="H246" s="112"/>
      <c r="I246" s="112"/>
      <c r="J246" s="112"/>
      <c r="K246" s="112"/>
      <c r="L246" s="257"/>
      <c r="M246" s="69"/>
    </row>
    <row r="247" spans="1:13" s="46" customFormat="1" ht="15.75" customHeight="1">
      <c r="A247" s="255"/>
      <c r="B247" s="256"/>
      <c r="C247" s="90"/>
      <c r="D247" s="90"/>
      <c r="E247" s="112"/>
      <c r="F247" s="112"/>
      <c r="G247" s="112"/>
      <c r="H247" s="112"/>
      <c r="I247" s="112"/>
      <c r="J247" s="112"/>
      <c r="K247" s="112"/>
      <c r="L247" s="257"/>
      <c r="M247" s="69"/>
    </row>
    <row r="248" spans="1:13" s="46" customFormat="1" ht="15.75" customHeight="1">
      <c r="A248" s="255"/>
      <c r="B248" s="256"/>
      <c r="C248" s="90"/>
      <c r="D248" s="90"/>
      <c r="E248" s="112"/>
      <c r="F248" s="112"/>
      <c r="G248" s="112"/>
      <c r="H248" s="112"/>
      <c r="I248" s="112"/>
      <c r="J248" s="112"/>
      <c r="K248" s="112"/>
      <c r="L248" s="257"/>
      <c r="M248" s="69"/>
    </row>
    <row r="249" spans="1:13" s="46" customFormat="1" ht="15.75" customHeight="1">
      <c r="A249" s="255"/>
      <c r="B249" s="256"/>
      <c r="C249" s="90"/>
      <c r="D249" s="90"/>
      <c r="E249" s="112"/>
      <c r="F249" s="112"/>
      <c r="G249" s="112"/>
      <c r="H249" s="112"/>
      <c r="I249" s="112"/>
      <c r="J249" s="112"/>
      <c r="K249" s="112"/>
      <c r="L249" s="257"/>
      <c r="M249" s="69"/>
    </row>
    <row r="250" spans="1:13" s="46" customFormat="1" ht="15.75" customHeight="1">
      <c r="A250" s="255"/>
      <c r="B250" s="256"/>
      <c r="C250" s="90"/>
      <c r="D250" s="90"/>
      <c r="E250" s="112"/>
      <c r="F250" s="112"/>
      <c r="G250" s="112"/>
      <c r="H250" s="112"/>
      <c r="I250" s="112"/>
      <c r="J250" s="112"/>
      <c r="K250" s="112"/>
      <c r="L250" s="257"/>
      <c r="M250" s="69"/>
    </row>
    <row r="251" spans="1:13" s="46" customFormat="1" ht="15.75" customHeight="1">
      <c r="A251" s="255"/>
      <c r="B251" s="256"/>
      <c r="C251" s="90"/>
      <c r="D251" s="90"/>
      <c r="E251" s="112"/>
      <c r="F251" s="112"/>
      <c r="G251" s="112"/>
      <c r="H251" s="112"/>
      <c r="I251" s="112"/>
      <c r="J251" s="112"/>
      <c r="K251" s="112"/>
      <c r="L251" s="257"/>
      <c r="M251" s="69"/>
    </row>
    <row r="252" spans="1:13" s="46" customFormat="1" ht="15.75" customHeight="1">
      <c r="A252" s="255"/>
      <c r="B252" s="256"/>
      <c r="C252" s="90"/>
      <c r="D252" s="90"/>
      <c r="E252" s="112"/>
      <c r="F252" s="112"/>
      <c r="G252" s="112"/>
      <c r="H252" s="112"/>
      <c r="I252" s="112"/>
      <c r="J252" s="112"/>
      <c r="K252" s="112"/>
      <c r="L252" s="257"/>
      <c r="M252" s="69"/>
    </row>
    <row r="253" spans="1:13" s="46" customFormat="1" ht="15.75" customHeight="1">
      <c r="A253" s="255"/>
      <c r="B253" s="256"/>
      <c r="C253" s="90"/>
      <c r="D253" s="90"/>
      <c r="E253" s="112"/>
      <c r="F253" s="112"/>
      <c r="G253" s="112"/>
      <c r="H253" s="112"/>
      <c r="I253" s="112"/>
      <c r="J253" s="112"/>
      <c r="K253" s="112"/>
      <c r="L253" s="257"/>
      <c r="M253" s="69"/>
    </row>
    <row r="254" spans="1:13" s="46" customFormat="1" ht="15.75" customHeight="1">
      <c r="A254" s="255"/>
      <c r="B254" s="256"/>
      <c r="C254" s="90"/>
      <c r="D254" s="90"/>
      <c r="E254" s="112"/>
      <c r="F254" s="112"/>
      <c r="G254" s="112"/>
      <c r="H254" s="112"/>
      <c r="I254" s="112"/>
      <c r="J254" s="112"/>
      <c r="K254" s="112"/>
      <c r="L254" s="257"/>
      <c r="M254" s="69"/>
    </row>
    <row r="255" spans="1:13" s="46" customFormat="1" ht="15.75" customHeight="1">
      <c r="A255" s="255"/>
      <c r="B255" s="256"/>
      <c r="C255" s="90"/>
      <c r="D255" s="90"/>
      <c r="E255" s="112"/>
      <c r="F255" s="112"/>
      <c r="G255" s="112"/>
      <c r="H255" s="112"/>
      <c r="I255" s="112"/>
      <c r="J255" s="112"/>
      <c r="K255" s="112"/>
      <c r="L255" s="257"/>
      <c r="M255" s="69"/>
    </row>
    <row r="256" spans="1:13" s="46" customFormat="1" ht="15" customHeight="1">
      <c r="A256" s="255"/>
      <c r="B256" s="256"/>
      <c r="C256" s="90"/>
      <c r="D256" s="90"/>
      <c r="E256" s="112"/>
      <c r="F256" s="112"/>
      <c r="G256" s="112"/>
      <c r="H256" s="112"/>
      <c r="I256" s="112"/>
      <c r="J256" s="112"/>
      <c r="K256" s="112"/>
      <c r="L256" s="257"/>
      <c r="M256" s="69"/>
    </row>
    <row r="257" spans="1:13" s="46" customFormat="1" ht="15.75" customHeight="1">
      <c r="A257" s="255"/>
      <c r="B257" s="256"/>
      <c r="C257" s="90"/>
      <c r="D257" s="90"/>
      <c r="E257" s="112"/>
      <c r="F257" s="112"/>
      <c r="G257" s="112"/>
      <c r="H257" s="112"/>
      <c r="I257" s="112"/>
      <c r="J257" s="112"/>
      <c r="K257" s="112"/>
      <c r="L257" s="257"/>
      <c r="M257" s="69"/>
    </row>
    <row r="258" spans="1:13" s="46" customFormat="1" ht="15.75" customHeight="1">
      <c r="A258" s="255"/>
      <c r="B258" s="256"/>
      <c r="C258" s="90"/>
      <c r="D258" s="90"/>
      <c r="E258" s="112"/>
      <c r="F258" s="112"/>
      <c r="G258" s="112"/>
      <c r="H258" s="112"/>
      <c r="I258" s="112"/>
      <c r="J258" s="112"/>
      <c r="K258" s="112"/>
      <c r="L258" s="257"/>
      <c r="M258" s="69"/>
    </row>
    <row r="259" spans="1:13" s="46" customFormat="1" ht="15.75" customHeight="1">
      <c r="A259" s="255"/>
      <c r="B259" s="256"/>
      <c r="C259" s="90"/>
      <c r="D259" s="90"/>
      <c r="E259" s="112"/>
      <c r="F259" s="112"/>
      <c r="G259" s="112"/>
      <c r="H259" s="112"/>
      <c r="I259" s="112"/>
      <c r="J259" s="112"/>
      <c r="K259" s="112"/>
      <c r="L259" s="257"/>
      <c r="M259" s="69"/>
    </row>
    <row r="260" spans="1:13" s="46" customFormat="1" ht="15.75" customHeight="1">
      <c r="A260" s="255"/>
      <c r="B260" s="256"/>
      <c r="C260" s="90"/>
      <c r="D260" s="90"/>
      <c r="E260" s="112"/>
      <c r="F260" s="112"/>
      <c r="G260" s="112"/>
      <c r="H260" s="112"/>
      <c r="I260" s="112"/>
      <c r="J260" s="112"/>
      <c r="K260" s="112"/>
      <c r="L260" s="257"/>
      <c r="M260" s="69"/>
    </row>
    <row r="261" spans="1:13" s="46" customFormat="1" ht="15.75" customHeight="1">
      <c r="A261" s="255"/>
      <c r="B261" s="256"/>
      <c r="C261" s="90"/>
      <c r="D261" s="90"/>
      <c r="E261" s="112"/>
      <c r="F261" s="112"/>
      <c r="G261" s="112"/>
      <c r="H261" s="112"/>
      <c r="I261" s="112"/>
      <c r="J261" s="112"/>
      <c r="K261" s="112"/>
      <c r="L261" s="257"/>
      <c r="M261" s="69"/>
    </row>
    <row r="262" spans="1:13" s="46" customFormat="1" ht="15.75" customHeight="1">
      <c r="A262" s="255"/>
      <c r="B262" s="256"/>
      <c r="C262" s="90"/>
      <c r="D262" s="90"/>
      <c r="E262" s="112"/>
      <c r="F262" s="112"/>
      <c r="G262" s="112"/>
      <c r="H262" s="112"/>
      <c r="I262" s="112"/>
      <c r="J262" s="112"/>
      <c r="K262" s="112"/>
      <c r="L262" s="257"/>
      <c r="M262" s="69"/>
    </row>
    <row r="263" spans="1:13" s="46" customFormat="1" ht="15.75" customHeight="1">
      <c r="A263" s="255"/>
      <c r="B263" s="256"/>
      <c r="C263" s="90"/>
      <c r="D263" s="90"/>
      <c r="E263" s="112"/>
      <c r="F263" s="112"/>
      <c r="G263" s="112"/>
      <c r="H263" s="112"/>
      <c r="I263" s="112"/>
      <c r="J263" s="112"/>
      <c r="K263" s="112"/>
      <c r="L263" s="257"/>
      <c r="M263" s="69"/>
    </row>
    <row r="264" spans="1:13" s="46" customFormat="1" ht="15.75" customHeight="1">
      <c r="A264" s="255"/>
      <c r="B264" s="256"/>
      <c r="C264" s="90"/>
      <c r="D264" s="90"/>
      <c r="E264" s="112"/>
      <c r="F264" s="112"/>
      <c r="G264" s="112"/>
      <c r="H264" s="112"/>
      <c r="I264" s="112"/>
      <c r="J264" s="112"/>
      <c r="K264" s="112"/>
      <c r="L264" s="257"/>
      <c r="M264" s="69"/>
    </row>
    <row r="265" spans="1:13" s="46" customFormat="1" ht="15.75" customHeight="1">
      <c r="A265" s="255"/>
      <c r="B265" s="256"/>
      <c r="C265" s="90"/>
      <c r="D265" s="90"/>
      <c r="E265" s="112"/>
      <c r="F265" s="112"/>
      <c r="G265" s="112"/>
      <c r="H265" s="112"/>
      <c r="I265" s="112"/>
      <c r="J265" s="112"/>
      <c r="K265" s="112"/>
      <c r="L265" s="257"/>
      <c r="M265" s="69"/>
    </row>
    <row r="266" spans="1:13" ht="16.5" customHeight="1">
      <c r="A266" s="58"/>
      <c r="B266" s="58"/>
      <c r="C266" s="58"/>
      <c r="D266" s="58"/>
      <c r="E266" s="58"/>
      <c r="F266" s="58"/>
      <c r="G266" s="58"/>
      <c r="H266" s="58"/>
      <c r="I266" s="58"/>
      <c r="J266" s="58"/>
      <c r="K266" s="81"/>
      <c r="L266" s="111"/>
      <c r="M266" s="81"/>
    </row>
    <row r="267" spans="1:13" ht="16.5" customHeight="1">
      <c r="A267" s="58"/>
      <c r="B267" s="58"/>
      <c r="C267" s="58"/>
      <c r="D267" s="58"/>
      <c r="E267" s="58"/>
      <c r="F267" s="58"/>
      <c r="G267" s="58"/>
      <c r="H267" s="58"/>
      <c r="I267" s="58"/>
      <c r="J267" s="58"/>
      <c r="K267" s="81"/>
      <c r="L267" s="111"/>
      <c r="M267" s="81"/>
    </row>
    <row r="268" spans="1:13" ht="16.5" customHeight="1">
      <c r="A268" s="58"/>
      <c r="B268" s="58"/>
      <c r="C268" s="58"/>
      <c r="D268" s="58"/>
      <c r="E268" s="58"/>
      <c r="F268" s="58"/>
      <c r="G268" s="58"/>
      <c r="H268" s="58"/>
      <c r="I268" s="58"/>
      <c r="J268" s="58"/>
      <c r="K268" s="81"/>
      <c r="L268" s="111"/>
      <c r="M268" s="81"/>
    </row>
    <row r="269" spans="1:13" ht="16.5" customHeight="1">
      <c r="A269" s="58"/>
      <c r="B269" s="58"/>
      <c r="C269" s="58"/>
      <c r="D269" s="58"/>
      <c r="E269" s="58"/>
      <c r="F269" s="58"/>
      <c r="G269" s="58"/>
      <c r="H269" s="58"/>
      <c r="I269" s="58"/>
      <c r="J269" s="58"/>
      <c r="K269" s="81"/>
      <c r="L269" s="111"/>
      <c r="M269" s="81"/>
    </row>
    <row r="270" spans="1:13" ht="16.5" customHeight="1">
      <c r="A270" s="58"/>
      <c r="B270" s="58" t="s">
        <v>22</v>
      </c>
      <c r="C270" s="58"/>
      <c r="D270" s="58"/>
      <c r="E270" s="58"/>
      <c r="F270" s="58"/>
      <c r="G270" s="58"/>
      <c r="H270" s="58"/>
      <c r="I270" s="58"/>
      <c r="J270" s="58"/>
      <c r="K270" s="81"/>
      <c r="L270" s="111"/>
      <c r="M270" s="81"/>
    </row>
    <row r="271" spans="1:13" ht="16.5" customHeight="1">
      <c r="A271" s="58"/>
      <c r="B271" s="58"/>
      <c r="C271" s="58"/>
      <c r="D271" s="58" t="s">
        <v>819</v>
      </c>
      <c r="E271" s="58">
        <v>751</v>
      </c>
      <c r="F271" s="58">
        <v>10000</v>
      </c>
      <c r="G271" s="58"/>
      <c r="H271" s="58"/>
      <c r="I271" s="58"/>
      <c r="J271" s="58"/>
      <c r="K271" s="81"/>
      <c r="L271" s="111"/>
      <c r="M271" s="81"/>
    </row>
    <row r="272" spans="1:13" ht="16.5" customHeight="1">
      <c r="A272" s="58"/>
      <c r="B272" s="58"/>
      <c r="C272" s="58"/>
      <c r="D272" s="58" t="s">
        <v>744</v>
      </c>
      <c r="E272" s="58">
        <v>783</v>
      </c>
      <c r="F272" s="58">
        <v>3486400</v>
      </c>
      <c r="G272" s="58"/>
      <c r="H272" s="58"/>
      <c r="I272" s="58"/>
      <c r="J272" s="58"/>
      <c r="K272" s="81"/>
      <c r="L272" s="111"/>
      <c r="M272" s="81"/>
    </row>
    <row r="273" spans="1:13" ht="16.5" customHeight="1">
      <c r="A273" s="58"/>
      <c r="B273" s="58"/>
      <c r="C273" s="58"/>
      <c r="D273" s="58" t="s">
        <v>745</v>
      </c>
      <c r="E273" s="58">
        <v>785</v>
      </c>
      <c r="F273" s="58">
        <v>371600</v>
      </c>
      <c r="G273" s="58"/>
      <c r="H273" s="58"/>
      <c r="I273" s="58"/>
      <c r="J273" s="58"/>
      <c r="K273" s="81"/>
      <c r="L273" s="111"/>
      <c r="M273" s="81"/>
    </row>
    <row r="274" spans="1:13" ht="16.5" customHeight="1">
      <c r="A274" s="58"/>
      <c r="B274" s="58"/>
      <c r="C274" s="58"/>
      <c r="D274" s="58" t="s">
        <v>746</v>
      </c>
      <c r="E274" s="58">
        <v>787</v>
      </c>
      <c r="F274" s="58">
        <v>3000</v>
      </c>
      <c r="G274" s="58"/>
      <c r="H274" s="58"/>
      <c r="I274" s="58"/>
      <c r="J274" s="58"/>
      <c r="K274" s="81"/>
      <c r="L274" s="111"/>
      <c r="M274" s="81"/>
    </row>
    <row r="275" spans="1:13" ht="16.5" customHeight="1">
      <c r="A275" s="58"/>
      <c r="B275" s="58"/>
      <c r="C275" s="58"/>
      <c r="D275" s="58" t="s">
        <v>747</v>
      </c>
      <c r="E275" s="58">
        <v>789</v>
      </c>
      <c r="F275" s="58">
        <v>293300</v>
      </c>
      <c r="G275" s="58"/>
      <c r="H275" s="58"/>
      <c r="I275" s="58"/>
      <c r="J275" s="58"/>
      <c r="K275" s="81"/>
      <c r="L275" s="111"/>
      <c r="M275" s="81"/>
    </row>
    <row r="276" spans="1:13" ht="16.5" customHeight="1">
      <c r="A276" s="58"/>
      <c r="B276" s="58"/>
      <c r="C276" s="58"/>
      <c r="D276" s="58" t="s">
        <v>748</v>
      </c>
      <c r="E276" s="58">
        <v>791</v>
      </c>
      <c r="F276" s="58">
        <v>70650</v>
      </c>
      <c r="G276" s="58"/>
      <c r="H276" s="58"/>
      <c r="I276" s="58"/>
      <c r="J276" s="58"/>
      <c r="K276" s="81"/>
      <c r="L276" s="111"/>
      <c r="M276" s="81"/>
    </row>
    <row r="277" spans="1:13" ht="16.5" customHeight="1">
      <c r="A277" s="58"/>
      <c r="B277" s="58"/>
      <c r="C277" s="58"/>
      <c r="D277" s="58" t="s">
        <v>750</v>
      </c>
      <c r="E277" s="58">
        <v>795</v>
      </c>
      <c r="F277" s="58">
        <v>97725</v>
      </c>
      <c r="G277" s="58"/>
      <c r="H277" s="58"/>
      <c r="I277" s="58"/>
      <c r="J277" s="58"/>
      <c r="K277" s="81"/>
      <c r="L277" s="111"/>
      <c r="M277" s="81"/>
    </row>
    <row r="278" spans="1:13" ht="16.5" customHeight="1">
      <c r="A278" s="58"/>
      <c r="B278" s="58"/>
      <c r="C278" s="58"/>
      <c r="D278" s="58" t="s">
        <v>751</v>
      </c>
      <c r="E278" s="58">
        <v>797</v>
      </c>
      <c r="F278" s="58">
        <v>1447795</v>
      </c>
      <c r="G278" s="58"/>
      <c r="H278" s="58"/>
      <c r="I278" s="58"/>
      <c r="J278" s="58"/>
      <c r="K278" s="81"/>
      <c r="L278" s="111"/>
      <c r="M278" s="81"/>
    </row>
    <row r="279" spans="1:13" ht="16.5" customHeight="1">
      <c r="A279" s="58"/>
      <c r="B279" s="58"/>
      <c r="C279" s="58"/>
      <c r="D279" s="58" t="s">
        <v>752</v>
      </c>
      <c r="E279" s="58">
        <v>799</v>
      </c>
      <c r="F279" s="58">
        <v>5258078118</v>
      </c>
      <c r="G279" s="58"/>
      <c r="H279" s="58"/>
      <c r="I279" s="58"/>
      <c r="J279" s="58"/>
      <c r="K279" s="81"/>
      <c r="L279" s="111"/>
      <c r="M279" s="81"/>
    </row>
    <row r="280" spans="1:13" ht="16.5" customHeight="1">
      <c r="A280" s="58"/>
      <c r="B280" s="58"/>
      <c r="C280" s="58"/>
      <c r="D280" s="58" t="s">
        <v>753</v>
      </c>
      <c r="E280" s="58">
        <v>801</v>
      </c>
      <c r="F280" s="58">
        <v>45043852.95</v>
      </c>
      <c r="G280" s="58"/>
      <c r="H280" s="58"/>
      <c r="I280" s="58"/>
      <c r="J280" s="58"/>
      <c r="K280" s="81"/>
      <c r="L280" s="111"/>
      <c r="M280" s="81"/>
    </row>
    <row r="281" spans="1:13" ht="16.5" customHeight="1">
      <c r="A281" s="58"/>
      <c r="B281" s="58"/>
      <c r="C281" s="58"/>
      <c r="D281" s="58" t="s">
        <v>754</v>
      </c>
      <c r="E281" s="58">
        <v>803</v>
      </c>
      <c r="F281" s="58">
        <v>528066.21</v>
      </c>
      <c r="G281" s="58"/>
      <c r="H281" s="58"/>
      <c r="I281" s="58"/>
      <c r="J281" s="58"/>
      <c r="K281" s="81"/>
      <c r="L281" s="111"/>
      <c r="M281" s="81"/>
    </row>
    <row r="282" spans="1:13" ht="16.5" customHeight="1">
      <c r="A282" s="58"/>
      <c r="B282" s="58"/>
      <c r="C282" s="58"/>
      <c r="D282" s="58" t="s">
        <v>337</v>
      </c>
      <c r="E282" s="58">
        <v>819</v>
      </c>
      <c r="F282" s="58">
        <v>44155158.99</v>
      </c>
      <c r="G282" s="58"/>
      <c r="H282" s="58"/>
      <c r="I282" s="58"/>
      <c r="J282" s="58"/>
      <c r="K282" s="81"/>
      <c r="L282" s="111"/>
      <c r="M282" s="81"/>
    </row>
    <row r="283" spans="1:13" ht="16.5" customHeight="1">
      <c r="A283" s="58"/>
      <c r="B283" s="58"/>
      <c r="C283" s="58"/>
      <c r="D283" s="58"/>
      <c r="E283" s="58"/>
      <c r="F283" s="58"/>
      <c r="G283" s="58"/>
      <c r="H283" s="58"/>
      <c r="I283" s="58"/>
      <c r="J283" s="58"/>
      <c r="K283" s="81"/>
      <c r="L283" s="111"/>
      <c r="M283" s="81"/>
    </row>
    <row r="284" spans="1:13" ht="16.5" customHeight="1">
      <c r="A284" s="58"/>
      <c r="B284" s="58"/>
      <c r="C284" s="58"/>
      <c r="D284" s="58"/>
      <c r="E284" s="58"/>
      <c r="F284" s="58"/>
      <c r="G284" s="58"/>
      <c r="H284" s="58"/>
      <c r="I284" s="58"/>
      <c r="J284" s="58"/>
      <c r="K284" s="81"/>
      <c r="L284" s="111"/>
      <c r="M284" s="81"/>
    </row>
    <row r="285" spans="1:13" ht="16.5" customHeight="1">
      <c r="A285" s="58"/>
      <c r="B285" s="58" t="s">
        <v>23</v>
      </c>
      <c r="C285" s="58"/>
      <c r="D285" s="58"/>
      <c r="E285" s="58"/>
      <c r="F285" s="58"/>
      <c r="G285" s="58"/>
      <c r="H285" s="58"/>
      <c r="I285" s="58"/>
      <c r="J285" s="58"/>
      <c r="K285" s="81"/>
      <c r="L285" s="111"/>
      <c r="M285" s="81"/>
    </row>
    <row r="286" spans="1:13" ht="16.5" customHeight="1">
      <c r="A286" s="58"/>
      <c r="B286" s="58"/>
      <c r="C286" s="58"/>
      <c r="D286" s="58" t="s">
        <v>389</v>
      </c>
      <c r="E286" s="58">
        <v>777</v>
      </c>
      <c r="F286" s="58">
        <v>1369850.26</v>
      </c>
      <c r="G286" s="58"/>
      <c r="H286" s="58"/>
      <c r="I286" s="58"/>
      <c r="J286" s="58"/>
      <c r="K286" s="81"/>
      <c r="L286" s="111"/>
      <c r="M286" s="81"/>
    </row>
    <row r="287" spans="1:13" ht="16.5" customHeight="1">
      <c r="A287" s="58"/>
      <c r="B287" s="58"/>
      <c r="C287" s="58"/>
      <c r="D287" s="58" t="s">
        <v>390</v>
      </c>
      <c r="E287" s="58">
        <v>779</v>
      </c>
      <c r="F287" s="58">
        <v>73600</v>
      </c>
      <c r="G287" s="58"/>
      <c r="H287" s="58"/>
      <c r="I287" s="58"/>
      <c r="J287" s="58"/>
      <c r="K287" s="81"/>
      <c r="L287" s="111"/>
      <c r="M287" s="81"/>
    </row>
    <row r="288" spans="1:13" ht="16.5" customHeight="1">
      <c r="A288" s="58"/>
      <c r="B288" s="58"/>
      <c r="C288" s="58"/>
      <c r="D288" s="58" t="s">
        <v>391</v>
      </c>
      <c r="E288" s="58">
        <v>781</v>
      </c>
      <c r="F288" s="58">
        <v>437650</v>
      </c>
      <c r="G288" s="58"/>
      <c r="H288" s="58"/>
      <c r="I288" s="58"/>
      <c r="J288" s="58"/>
      <c r="K288" s="81"/>
      <c r="L288" s="111"/>
      <c r="M288" s="81"/>
    </row>
    <row r="289" spans="4:6" ht="15">
      <c r="D289" s="58" t="s">
        <v>749</v>
      </c>
      <c r="E289" s="58">
        <v>793</v>
      </c>
      <c r="F289" s="58">
        <v>62375</v>
      </c>
    </row>
    <row r="290" spans="4:6" ht="15">
      <c r="D290" s="58" t="s">
        <v>755</v>
      </c>
      <c r="E290" s="58">
        <v>805</v>
      </c>
      <c r="F290" s="58">
        <v>251998010.9</v>
      </c>
    </row>
    <row r="291" spans="4:6" ht="15">
      <c r="D291" s="58" t="s">
        <v>756</v>
      </c>
      <c r="E291" s="58">
        <v>807</v>
      </c>
      <c r="F291" s="58">
        <v>65127256</v>
      </c>
    </row>
    <row r="292" spans="4:6" ht="15">
      <c r="D292" s="58" t="s">
        <v>1010</v>
      </c>
      <c r="E292" s="58">
        <v>809</v>
      </c>
      <c r="F292" s="58">
        <v>2017855.29</v>
      </c>
    </row>
    <row r="293" spans="4:6" ht="15">
      <c r="D293" s="58" t="s">
        <v>1011</v>
      </c>
      <c r="E293" s="58">
        <v>811</v>
      </c>
      <c r="F293" s="58">
        <v>3776814.4</v>
      </c>
    </row>
    <row r="294" spans="4:6" ht="15">
      <c r="D294" s="58" t="s">
        <v>1012</v>
      </c>
      <c r="E294" s="58">
        <v>813</v>
      </c>
      <c r="F294" s="58">
        <v>176017915</v>
      </c>
    </row>
    <row r="295" spans="4:6" ht="15">
      <c r="D295" s="58" t="s">
        <v>335</v>
      </c>
      <c r="E295" s="58">
        <v>815</v>
      </c>
      <c r="F295" s="58">
        <v>3695142.75</v>
      </c>
    </row>
    <row r="296" spans="4:6" ht="15">
      <c r="D296" s="58" t="s">
        <v>336</v>
      </c>
      <c r="E296" s="58">
        <v>817</v>
      </c>
      <c r="F296" s="58">
        <v>1900</v>
      </c>
    </row>
  </sheetData>
  <printOptions horizontalCentered="1"/>
  <pageMargins left="0" right="0" top="0.4" bottom="0.25" header="0" footer="0.18"/>
  <pageSetup fitToHeight="3" horizontalDpi="300" verticalDpi="300" orientation="portrait" scale="46" r:id="rId1"/>
  <colBreaks count="1" manualBreakCount="1">
    <brk id="13" max="65535" man="1"/>
  </colBreaks>
</worksheet>
</file>

<file path=xl/worksheets/sheet5.xml><?xml version="1.0" encoding="utf-8"?>
<worksheet xmlns="http://schemas.openxmlformats.org/spreadsheetml/2006/main" xmlns:r="http://schemas.openxmlformats.org/officeDocument/2006/relationships">
  <sheetPr transitionEvaluation="1"/>
  <dimension ref="A1:M197"/>
  <sheetViews>
    <sheetView showGridLines="0" view="pageBreakPreview" zoomScale="75" zoomScaleNormal="80" zoomScaleSheetLayoutView="75" workbookViewId="0" topLeftCell="A1">
      <selection activeCell="D13" sqref="D13"/>
    </sheetView>
  </sheetViews>
  <sheetFormatPr defaultColWidth="9.77734375" defaultRowHeight="15"/>
  <cols>
    <col min="1" max="1" width="12.77734375" style="0" customWidth="1"/>
    <col min="2" max="2" width="8.99609375" style="0" customWidth="1"/>
    <col min="3" max="3" width="15.99609375" style="0" customWidth="1"/>
    <col min="4" max="4" width="14.3359375" style="0" customWidth="1"/>
    <col min="5" max="5" width="13.99609375" style="0" customWidth="1"/>
    <col min="6" max="8" width="15.88671875" style="0" customWidth="1"/>
    <col min="9" max="9" width="13.88671875" style="0" customWidth="1"/>
    <col min="10" max="10" width="2.88671875" style="0" customWidth="1"/>
    <col min="11" max="11" width="14.77734375" style="0" customWidth="1"/>
    <col min="12" max="12" width="6.77734375" style="0" customWidth="1"/>
    <col min="13" max="13" width="0" style="0" hidden="1" customWidth="1"/>
  </cols>
  <sheetData>
    <row r="1" spans="1:12" s="58" customFormat="1" ht="15.75" customHeight="1">
      <c r="A1" s="250" t="s">
        <v>970</v>
      </c>
      <c r="B1" s="56" t="s">
        <v>957</v>
      </c>
      <c r="C1" s="56"/>
      <c r="D1" s="56"/>
      <c r="E1" s="57"/>
      <c r="F1" s="57"/>
      <c r="G1" s="57"/>
      <c r="H1" s="57"/>
      <c r="I1" s="57"/>
      <c r="J1" s="196"/>
      <c r="K1" s="196"/>
      <c r="L1" s="55"/>
    </row>
    <row r="2" spans="1:12" s="303" customFormat="1" ht="18.75" customHeight="1">
      <c r="A2" s="305"/>
      <c r="B2" s="306" t="s">
        <v>584</v>
      </c>
      <c r="C2" s="307"/>
      <c r="D2" s="307"/>
      <c r="E2" s="308"/>
      <c r="F2" s="308"/>
      <c r="G2" s="308"/>
      <c r="H2" s="308"/>
      <c r="I2" s="308"/>
      <c r="J2" s="309"/>
      <c r="L2" s="304"/>
    </row>
    <row r="3" spans="1:12" s="317" customFormat="1" ht="24" customHeight="1">
      <c r="A3" s="314" t="s">
        <v>889</v>
      </c>
      <c r="B3" s="314"/>
      <c r="C3" s="314"/>
      <c r="D3" s="363" t="s">
        <v>338</v>
      </c>
      <c r="E3" s="363" t="s">
        <v>339</v>
      </c>
      <c r="F3" s="413" t="s">
        <v>340</v>
      </c>
      <c r="G3" s="414"/>
      <c r="H3" s="414"/>
      <c r="I3" s="414"/>
      <c r="J3" s="314"/>
      <c r="L3" s="318"/>
    </row>
    <row r="4" spans="1:12" s="317" customFormat="1" ht="36.75" customHeight="1">
      <c r="A4" s="364"/>
      <c r="B4" s="365"/>
      <c r="C4" s="366"/>
      <c r="D4" s="370" t="s">
        <v>1215</v>
      </c>
      <c r="E4" s="315" t="s">
        <v>1216</v>
      </c>
      <c r="F4" s="315" t="s">
        <v>990</v>
      </c>
      <c r="G4" s="315" t="s">
        <v>51</v>
      </c>
      <c r="H4" s="315" t="s">
        <v>136</v>
      </c>
      <c r="I4" s="316" t="s">
        <v>1299</v>
      </c>
      <c r="J4" s="314"/>
      <c r="L4" s="318"/>
    </row>
    <row r="5" spans="1:12" s="58" customFormat="1" ht="36.75" customHeight="1">
      <c r="A5" s="367" t="s">
        <v>415</v>
      </c>
      <c r="D5" s="310">
        <v>4913960.9017721405</v>
      </c>
      <c r="E5" s="311">
        <v>4724637</v>
      </c>
      <c r="F5" s="311">
        <v>4843121</v>
      </c>
      <c r="G5" s="311">
        <v>4601239</v>
      </c>
      <c r="H5" s="311">
        <v>4307345</v>
      </c>
      <c r="I5" s="312">
        <v>3924090</v>
      </c>
      <c r="J5" s="313"/>
      <c r="K5" s="201"/>
      <c r="L5" s="199"/>
    </row>
    <row r="6" spans="1:12" s="58" customFormat="1" ht="21" customHeight="1">
      <c r="A6" s="367" t="s">
        <v>965</v>
      </c>
      <c r="D6" s="185">
        <v>3793600.3147779293</v>
      </c>
      <c r="E6" s="243">
        <v>3471433</v>
      </c>
      <c r="F6" s="243">
        <v>3663853</v>
      </c>
      <c r="G6" s="243">
        <v>3331471</v>
      </c>
      <c r="H6" s="243">
        <v>3071708</v>
      </c>
      <c r="I6" s="185">
        <v>2859141</v>
      </c>
      <c r="J6" s="186"/>
      <c r="K6" s="201"/>
      <c r="L6" s="199"/>
    </row>
    <row r="7" spans="1:12" s="58" customFormat="1" ht="21" customHeight="1" thickBot="1">
      <c r="A7" s="368" t="s">
        <v>142</v>
      </c>
      <c r="B7" s="183"/>
      <c r="C7" s="183"/>
      <c r="D7" s="184">
        <v>8707561.21655007</v>
      </c>
      <c r="E7" s="187">
        <v>8196070</v>
      </c>
      <c r="F7" s="187">
        <v>8506974</v>
      </c>
      <c r="G7" s="187">
        <v>7932710</v>
      </c>
      <c r="H7" s="187">
        <v>7379053</v>
      </c>
      <c r="I7" s="187">
        <v>6783231</v>
      </c>
      <c r="J7" s="188"/>
      <c r="K7" s="201"/>
      <c r="L7" s="199"/>
    </row>
    <row r="8" spans="1:13" s="58" customFormat="1" ht="36" customHeight="1" thickBot="1" thickTop="1">
      <c r="A8" s="190" t="s">
        <v>958</v>
      </c>
      <c r="B8" s="190"/>
      <c r="C8" s="190"/>
      <c r="D8" s="190"/>
      <c r="E8" s="191"/>
      <c r="F8" s="191"/>
      <c r="G8" s="191"/>
      <c r="H8" s="191"/>
      <c r="I8" s="191"/>
      <c r="J8" s="190"/>
      <c r="L8" s="201"/>
      <c r="M8" s="93" t="s">
        <v>987</v>
      </c>
    </row>
    <row r="9" spans="4:12" s="58" customFormat="1" ht="23.25" customHeight="1" thickTop="1">
      <c r="D9" s="203" t="s">
        <v>221</v>
      </c>
      <c r="E9" s="59"/>
      <c r="F9" s="204" t="s">
        <v>585</v>
      </c>
      <c r="G9" s="57"/>
      <c r="H9" s="57"/>
      <c r="I9" s="189"/>
      <c r="J9" s="199"/>
      <c r="K9" s="199"/>
      <c r="L9" s="199"/>
    </row>
    <row r="10" spans="1:11" s="58" customFormat="1" ht="16.5" customHeight="1">
      <c r="A10" s="57" t="s">
        <v>1036</v>
      </c>
      <c r="B10" s="57"/>
      <c r="C10" s="57"/>
      <c r="D10" s="203" t="s">
        <v>222</v>
      </c>
      <c r="E10" s="203" t="s">
        <v>223</v>
      </c>
      <c r="F10" s="59"/>
      <c r="I10" s="205" t="s">
        <v>182</v>
      </c>
      <c r="J10" s="200"/>
      <c r="K10" s="196"/>
    </row>
    <row r="11" spans="4:12" s="58" customFormat="1" ht="15.75" customHeight="1">
      <c r="D11" s="203" t="s">
        <v>572</v>
      </c>
      <c r="E11" s="59"/>
      <c r="F11" s="206" t="s">
        <v>573</v>
      </c>
      <c r="G11" s="206" t="s">
        <v>574</v>
      </c>
      <c r="H11" s="206" t="s">
        <v>574</v>
      </c>
      <c r="I11" s="207" t="s">
        <v>544</v>
      </c>
      <c r="J11" s="49">
        <v>18</v>
      </c>
      <c r="K11" s="81"/>
      <c r="L11" s="81"/>
    </row>
    <row r="12" spans="1:10" s="58" customFormat="1" ht="14.25" customHeight="1">
      <c r="A12" s="60"/>
      <c r="B12" s="60"/>
      <c r="C12" s="60"/>
      <c r="D12" s="61"/>
      <c r="E12" s="61"/>
      <c r="F12" s="208" t="s">
        <v>1241</v>
      </c>
      <c r="G12" s="209" t="s">
        <v>410</v>
      </c>
      <c r="H12" s="209" t="s">
        <v>411</v>
      </c>
      <c r="I12" s="210"/>
      <c r="J12" s="202"/>
    </row>
    <row r="13" spans="1:12" s="58" customFormat="1" ht="28.5" customHeight="1">
      <c r="A13" s="93" t="s">
        <v>412</v>
      </c>
      <c r="D13" s="59"/>
      <c r="E13" s="59"/>
      <c r="F13" s="94"/>
      <c r="G13" s="94"/>
      <c r="H13" s="94"/>
      <c r="I13" s="62"/>
      <c r="J13" s="199"/>
      <c r="K13" s="81"/>
      <c r="L13" s="81"/>
    </row>
    <row r="14" spans="1:10" s="58" customFormat="1" ht="15" customHeight="1">
      <c r="A14" s="93" t="s">
        <v>539</v>
      </c>
      <c r="B14" s="57"/>
      <c r="C14" s="211" t="s">
        <v>260</v>
      </c>
      <c r="D14" s="215"/>
      <c r="E14" s="217"/>
      <c r="F14" s="94"/>
      <c r="G14" s="94"/>
      <c r="H14" s="94"/>
      <c r="I14" s="62"/>
      <c r="J14" s="199"/>
    </row>
    <row r="15" spans="1:9" s="58" customFormat="1" ht="15" customHeight="1">
      <c r="A15" s="93" t="s">
        <v>1088</v>
      </c>
      <c r="B15" s="211" t="s">
        <v>1007</v>
      </c>
      <c r="C15" s="285">
        <v>11.75</v>
      </c>
      <c r="D15" s="286" t="s">
        <v>658</v>
      </c>
      <c r="E15" s="39">
        <v>41958</v>
      </c>
      <c r="F15" s="94">
        <v>5015284</v>
      </c>
      <c r="G15" s="94">
        <v>2883304</v>
      </c>
      <c r="H15" s="94">
        <v>2131980</v>
      </c>
      <c r="I15" s="62">
        <v>50000</v>
      </c>
    </row>
    <row r="16" spans="1:9" s="58" customFormat="1" ht="15" customHeight="1">
      <c r="A16" s="93" t="s">
        <v>1089</v>
      </c>
      <c r="B16" s="211"/>
      <c r="C16" s="285">
        <v>11.25</v>
      </c>
      <c r="D16" s="286" t="s">
        <v>659</v>
      </c>
      <c r="E16" s="39">
        <v>42050</v>
      </c>
      <c r="F16" s="94">
        <v>10520299</v>
      </c>
      <c r="G16" s="94">
        <v>8525563</v>
      </c>
      <c r="H16" s="94">
        <v>1994736</v>
      </c>
      <c r="I16" s="62">
        <v>315100</v>
      </c>
    </row>
    <row r="17" spans="1:9" s="58" customFormat="1" ht="15" customHeight="1">
      <c r="A17" s="93" t="s">
        <v>1090</v>
      </c>
      <c r="B17" s="211"/>
      <c r="C17" s="285">
        <v>10.625</v>
      </c>
      <c r="D17" s="286" t="s">
        <v>660</v>
      </c>
      <c r="E17" s="39">
        <v>42231</v>
      </c>
      <c r="F17" s="94">
        <v>4023916</v>
      </c>
      <c r="G17" s="94">
        <v>3422095</v>
      </c>
      <c r="H17" s="94">
        <v>601821</v>
      </c>
      <c r="I17" s="62">
        <v>283640</v>
      </c>
    </row>
    <row r="18" spans="1:9" s="58" customFormat="1" ht="15" customHeight="1">
      <c r="A18" s="93" t="s">
        <v>1091</v>
      </c>
      <c r="B18" s="211"/>
      <c r="C18" s="285">
        <v>9.875</v>
      </c>
      <c r="D18" s="286" t="s">
        <v>661</v>
      </c>
      <c r="E18" s="39">
        <v>42323</v>
      </c>
      <c r="F18" s="94">
        <v>5584859</v>
      </c>
      <c r="G18" s="94">
        <v>4085208</v>
      </c>
      <c r="H18" s="94">
        <v>1499651</v>
      </c>
      <c r="I18" s="62">
        <v>700800</v>
      </c>
    </row>
    <row r="19" spans="1:9" s="58" customFormat="1" ht="15" customHeight="1">
      <c r="A19" s="93" t="s">
        <v>1092</v>
      </c>
      <c r="B19" s="211"/>
      <c r="C19" s="285">
        <v>9.25</v>
      </c>
      <c r="D19" s="286" t="s">
        <v>386</v>
      </c>
      <c r="E19" s="39">
        <v>42415</v>
      </c>
      <c r="F19" s="94">
        <v>5431754</v>
      </c>
      <c r="G19" s="94">
        <v>5330072</v>
      </c>
      <c r="H19" s="94">
        <v>101682</v>
      </c>
      <c r="I19" s="62">
        <v>77400</v>
      </c>
    </row>
    <row r="20" spans="1:9" s="58" customFormat="1" ht="15" customHeight="1">
      <c r="A20" s="93" t="s">
        <v>1093</v>
      </c>
      <c r="B20" s="211"/>
      <c r="C20" s="285">
        <v>7.25</v>
      </c>
      <c r="D20" s="286" t="s">
        <v>455</v>
      </c>
      <c r="E20" s="39">
        <v>42505</v>
      </c>
      <c r="F20" s="94">
        <v>18823551</v>
      </c>
      <c r="G20" s="94">
        <v>17736469</v>
      </c>
      <c r="H20" s="94">
        <v>1087082</v>
      </c>
      <c r="I20" s="62">
        <v>426900</v>
      </c>
    </row>
    <row r="21" spans="1:9" s="58" customFormat="1" ht="15" customHeight="1">
      <c r="A21" s="93" t="s">
        <v>126</v>
      </c>
      <c r="B21" s="211"/>
      <c r="C21" s="285">
        <v>7.5</v>
      </c>
      <c r="D21" s="286" t="s">
        <v>456</v>
      </c>
      <c r="E21" s="39">
        <v>42689</v>
      </c>
      <c r="F21" s="94">
        <v>18787448</v>
      </c>
      <c r="G21" s="94">
        <v>16373965</v>
      </c>
      <c r="H21" s="94">
        <v>2413483</v>
      </c>
      <c r="I21" s="62">
        <v>1008780</v>
      </c>
    </row>
    <row r="22" spans="1:9" s="58" customFormat="1" ht="15" customHeight="1">
      <c r="A22" s="93" t="s">
        <v>127</v>
      </c>
      <c r="B22" s="211"/>
      <c r="C22" s="285">
        <v>8.75</v>
      </c>
      <c r="D22" s="286" t="s">
        <v>457</v>
      </c>
      <c r="E22" s="39">
        <v>42870</v>
      </c>
      <c r="F22" s="94">
        <v>15559169</v>
      </c>
      <c r="G22" s="94">
        <v>10992732</v>
      </c>
      <c r="H22" s="94">
        <v>4566437</v>
      </c>
      <c r="I22" s="62">
        <v>1049980</v>
      </c>
    </row>
    <row r="23" spans="1:9" s="58" customFormat="1" ht="15" customHeight="1">
      <c r="A23" s="93" t="s">
        <v>826</v>
      </c>
      <c r="B23" s="211"/>
      <c r="C23" s="285">
        <v>8.875</v>
      </c>
      <c r="D23" s="286" t="s">
        <v>69</v>
      </c>
      <c r="E23" s="39">
        <v>42962</v>
      </c>
      <c r="F23" s="94">
        <v>10968358</v>
      </c>
      <c r="G23" s="94">
        <v>8765166</v>
      </c>
      <c r="H23" s="94">
        <v>2203192</v>
      </c>
      <c r="I23" s="62">
        <v>967400</v>
      </c>
    </row>
    <row r="24" spans="1:9" s="58" customFormat="1" ht="15" customHeight="1">
      <c r="A24" s="93" t="s">
        <v>827</v>
      </c>
      <c r="B24" s="211"/>
      <c r="C24" s="285">
        <v>9.125</v>
      </c>
      <c r="D24" s="286" t="s">
        <v>70</v>
      </c>
      <c r="E24" s="39">
        <v>43235</v>
      </c>
      <c r="F24" s="94">
        <v>6717439</v>
      </c>
      <c r="G24" s="94">
        <v>3968021</v>
      </c>
      <c r="H24" s="94">
        <v>2749418</v>
      </c>
      <c r="I24" s="62">
        <v>694600</v>
      </c>
    </row>
    <row r="25" spans="1:9" s="58" customFormat="1" ht="15" customHeight="1">
      <c r="A25" s="93" t="s">
        <v>828</v>
      </c>
      <c r="B25" s="211"/>
      <c r="C25" s="285">
        <v>9</v>
      </c>
      <c r="D25" s="286" t="s">
        <v>71</v>
      </c>
      <c r="E25" s="39">
        <v>43419</v>
      </c>
      <c r="F25" s="94">
        <v>7174470</v>
      </c>
      <c r="G25" s="94">
        <v>3290929</v>
      </c>
      <c r="H25" s="94">
        <v>3883541</v>
      </c>
      <c r="I25" s="62">
        <v>208200</v>
      </c>
    </row>
    <row r="26" spans="1:9" s="58" customFormat="1" ht="15" customHeight="1">
      <c r="A26" s="93" t="s">
        <v>829</v>
      </c>
      <c r="B26" s="211"/>
      <c r="C26" s="285">
        <v>8.875</v>
      </c>
      <c r="D26" s="286" t="s">
        <v>72</v>
      </c>
      <c r="E26" s="39">
        <v>43511</v>
      </c>
      <c r="F26" s="94">
        <v>13090498</v>
      </c>
      <c r="G26" s="94">
        <v>8793384</v>
      </c>
      <c r="H26" s="94">
        <v>4297114</v>
      </c>
      <c r="I26" s="62">
        <v>1079400</v>
      </c>
    </row>
    <row r="27" spans="1:9" s="58" customFormat="1" ht="15" customHeight="1">
      <c r="A27" s="93" t="s">
        <v>830</v>
      </c>
      <c r="B27" s="211"/>
      <c r="C27" s="285">
        <v>8.125</v>
      </c>
      <c r="D27" s="286" t="s">
        <v>73</v>
      </c>
      <c r="E27" s="39">
        <v>43692</v>
      </c>
      <c r="F27" s="94">
        <v>18940932</v>
      </c>
      <c r="G27" s="94">
        <v>16796342</v>
      </c>
      <c r="H27" s="94">
        <v>2144590</v>
      </c>
      <c r="I27" s="62">
        <v>1736120</v>
      </c>
    </row>
    <row r="28" spans="1:9" s="58" customFormat="1" ht="15" customHeight="1">
      <c r="A28" s="93" t="s">
        <v>831</v>
      </c>
      <c r="B28" s="211"/>
      <c r="C28" s="285">
        <v>8.5</v>
      </c>
      <c r="D28" s="286" t="s">
        <v>74</v>
      </c>
      <c r="E28" s="39">
        <v>43876</v>
      </c>
      <c r="F28" s="94">
        <v>9476268</v>
      </c>
      <c r="G28" s="94">
        <v>7680165</v>
      </c>
      <c r="H28" s="94">
        <v>1796103</v>
      </c>
      <c r="I28" s="62">
        <v>474100</v>
      </c>
    </row>
    <row r="29" spans="1:9" s="58" customFormat="1" ht="15" customHeight="1">
      <c r="A29" s="93" t="s">
        <v>832</v>
      </c>
      <c r="B29" s="211"/>
      <c r="C29" s="285">
        <v>8.75</v>
      </c>
      <c r="D29" s="286" t="s">
        <v>75</v>
      </c>
      <c r="E29" s="39">
        <v>43966</v>
      </c>
      <c r="F29" s="94">
        <v>7582183</v>
      </c>
      <c r="G29" s="94">
        <v>3192379</v>
      </c>
      <c r="H29" s="94">
        <v>4389804</v>
      </c>
      <c r="I29" s="62">
        <v>596680</v>
      </c>
    </row>
    <row r="30" spans="1:9" s="58" customFormat="1" ht="15" customHeight="1">
      <c r="A30" s="93" t="s">
        <v>833</v>
      </c>
      <c r="B30" s="211"/>
      <c r="C30" s="285">
        <v>8.75</v>
      </c>
      <c r="D30" s="286" t="s">
        <v>76</v>
      </c>
      <c r="E30" s="39">
        <v>44058</v>
      </c>
      <c r="F30" s="94">
        <v>17059306</v>
      </c>
      <c r="G30" s="94">
        <v>12545539</v>
      </c>
      <c r="H30" s="94">
        <v>4513767</v>
      </c>
      <c r="I30" s="62">
        <v>1070460</v>
      </c>
    </row>
    <row r="31" spans="1:9" s="58" customFormat="1" ht="15" customHeight="1">
      <c r="A31" s="93" t="s">
        <v>834</v>
      </c>
      <c r="B31" s="211"/>
      <c r="C31" s="285">
        <v>7.875</v>
      </c>
      <c r="D31" s="286" t="s">
        <v>77</v>
      </c>
      <c r="E31" s="39">
        <v>44242</v>
      </c>
      <c r="F31" s="94">
        <v>10075573</v>
      </c>
      <c r="G31" s="94">
        <v>9149726</v>
      </c>
      <c r="H31" s="94">
        <v>925847</v>
      </c>
      <c r="I31" s="62">
        <v>627400</v>
      </c>
    </row>
    <row r="32" spans="1:9" s="58" customFormat="1" ht="15" customHeight="1">
      <c r="A32" s="93" t="s">
        <v>835</v>
      </c>
      <c r="B32" s="211"/>
      <c r="C32" s="285">
        <v>8.125</v>
      </c>
      <c r="D32" s="286" t="s">
        <v>78</v>
      </c>
      <c r="E32" s="39">
        <v>44331</v>
      </c>
      <c r="F32" s="94">
        <v>10066788</v>
      </c>
      <c r="G32" s="94">
        <v>5400439</v>
      </c>
      <c r="H32" s="94">
        <v>4666349</v>
      </c>
      <c r="I32" s="62">
        <v>377960</v>
      </c>
    </row>
    <row r="33" spans="1:9" s="58" customFormat="1" ht="15" customHeight="1">
      <c r="A33" s="93" t="s">
        <v>307</v>
      </c>
      <c r="B33" s="211"/>
      <c r="C33" s="285">
        <v>8.125</v>
      </c>
      <c r="D33" s="286" t="s">
        <v>79</v>
      </c>
      <c r="E33" s="39">
        <v>44423</v>
      </c>
      <c r="F33" s="94">
        <v>9506382</v>
      </c>
      <c r="G33" s="94">
        <v>8516439</v>
      </c>
      <c r="H33" s="94">
        <v>989943</v>
      </c>
      <c r="I33" s="62">
        <v>782520</v>
      </c>
    </row>
    <row r="34" spans="1:9" s="58" customFormat="1" ht="15" customHeight="1">
      <c r="A34" s="93" t="s">
        <v>308</v>
      </c>
      <c r="B34" s="211"/>
      <c r="C34" s="285">
        <v>8</v>
      </c>
      <c r="D34" s="286" t="s">
        <v>80</v>
      </c>
      <c r="E34" s="39">
        <v>44515</v>
      </c>
      <c r="F34" s="94">
        <v>30632194</v>
      </c>
      <c r="G34" s="94">
        <v>14972632</v>
      </c>
      <c r="H34" s="94">
        <v>15659562</v>
      </c>
      <c r="I34" s="62">
        <v>1946025</v>
      </c>
    </row>
    <row r="35" spans="1:9" s="58" customFormat="1" ht="15" customHeight="1">
      <c r="A35" s="93" t="s">
        <v>309</v>
      </c>
      <c r="B35" s="211"/>
      <c r="C35" s="285">
        <v>7.25</v>
      </c>
      <c r="D35" s="286" t="s">
        <v>81</v>
      </c>
      <c r="E35" s="39">
        <v>44788</v>
      </c>
      <c r="F35" s="94">
        <v>10127790</v>
      </c>
      <c r="G35" s="94">
        <v>7947408</v>
      </c>
      <c r="H35" s="94">
        <v>2180382</v>
      </c>
      <c r="I35" s="62">
        <v>1579000</v>
      </c>
    </row>
    <row r="36" spans="1:9" s="58" customFormat="1" ht="15" customHeight="1">
      <c r="A36" s="93" t="s">
        <v>310</v>
      </c>
      <c r="B36" s="211"/>
      <c r="C36" s="285">
        <v>7.625</v>
      </c>
      <c r="D36" s="286" t="s">
        <v>724</v>
      </c>
      <c r="E36" s="39">
        <v>44880</v>
      </c>
      <c r="F36" s="94">
        <v>7423626</v>
      </c>
      <c r="G36" s="94">
        <v>3247568</v>
      </c>
      <c r="H36" s="94">
        <v>4176058</v>
      </c>
      <c r="I36" s="62">
        <v>659200</v>
      </c>
    </row>
    <row r="37" spans="1:9" s="58" customFormat="1" ht="15" customHeight="1">
      <c r="A37" s="93" t="s">
        <v>497</v>
      </c>
      <c r="B37" s="211"/>
      <c r="C37" s="285">
        <v>7.125</v>
      </c>
      <c r="D37" s="286" t="s">
        <v>725</v>
      </c>
      <c r="E37" s="39">
        <v>44972</v>
      </c>
      <c r="F37" s="94">
        <v>15782061</v>
      </c>
      <c r="G37" s="94">
        <v>11482455</v>
      </c>
      <c r="H37" s="94">
        <v>4299606</v>
      </c>
      <c r="I37" s="62">
        <v>614600</v>
      </c>
    </row>
    <row r="38" spans="1:9" s="58" customFormat="1" ht="15" customHeight="1">
      <c r="A38" s="93" t="s">
        <v>498</v>
      </c>
      <c r="B38" s="211"/>
      <c r="C38" s="285">
        <v>6.25</v>
      </c>
      <c r="D38" s="286" t="s">
        <v>975</v>
      </c>
      <c r="E38" s="39">
        <v>45153</v>
      </c>
      <c r="F38" s="94">
        <v>22659044</v>
      </c>
      <c r="G38" s="94">
        <v>20388467</v>
      </c>
      <c r="H38" s="94">
        <v>2270577</v>
      </c>
      <c r="I38" s="62">
        <v>536116</v>
      </c>
    </row>
    <row r="39" spans="1:9" s="58" customFormat="1" ht="15" customHeight="1">
      <c r="A39" s="93" t="s">
        <v>499</v>
      </c>
      <c r="B39" s="211"/>
      <c r="C39" s="285">
        <v>7.5</v>
      </c>
      <c r="D39" s="286" t="s">
        <v>976</v>
      </c>
      <c r="E39" s="39">
        <v>45611</v>
      </c>
      <c r="F39" s="94">
        <v>9604162</v>
      </c>
      <c r="G39" s="94">
        <v>3332111</v>
      </c>
      <c r="H39" s="94">
        <v>6272051</v>
      </c>
      <c r="I39" s="62">
        <v>618760</v>
      </c>
    </row>
    <row r="40" spans="1:9" s="58" customFormat="1" ht="15" customHeight="1">
      <c r="A40" s="93" t="s">
        <v>500</v>
      </c>
      <c r="B40" s="211"/>
      <c r="C40" s="285">
        <v>7.625</v>
      </c>
      <c r="D40" s="286" t="s">
        <v>977</v>
      </c>
      <c r="E40" s="39">
        <v>45703</v>
      </c>
      <c r="F40" s="94">
        <v>9509170</v>
      </c>
      <c r="G40" s="94">
        <v>5332669</v>
      </c>
      <c r="H40" s="94">
        <v>4176501</v>
      </c>
      <c r="I40" s="62">
        <v>1072000</v>
      </c>
    </row>
    <row r="41" spans="1:9" s="58" customFormat="1" ht="15" customHeight="1">
      <c r="A41" s="93" t="s">
        <v>501</v>
      </c>
      <c r="B41" s="211"/>
      <c r="C41" s="285">
        <v>6.875</v>
      </c>
      <c r="D41" s="286" t="s">
        <v>978</v>
      </c>
      <c r="E41" s="39">
        <v>45884</v>
      </c>
      <c r="F41" s="94">
        <v>11187207</v>
      </c>
      <c r="G41" s="94">
        <v>7036526</v>
      </c>
      <c r="H41" s="94">
        <v>4150681</v>
      </c>
      <c r="I41" s="62">
        <v>855040</v>
      </c>
    </row>
    <row r="42" spans="1:9" s="58" customFormat="1" ht="15" customHeight="1">
      <c r="A42" s="93" t="s">
        <v>502</v>
      </c>
      <c r="B42" s="211"/>
      <c r="C42" s="285">
        <v>6</v>
      </c>
      <c r="D42" s="286" t="s">
        <v>979</v>
      </c>
      <c r="E42" s="39">
        <v>46068</v>
      </c>
      <c r="F42" s="94">
        <v>12837916</v>
      </c>
      <c r="G42" s="94">
        <v>11795472</v>
      </c>
      <c r="H42" s="94">
        <v>1042444</v>
      </c>
      <c r="I42" s="62">
        <v>1514500</v>
      </c>
    </row>
    <row r="43" spans="1:9" s="58" customFormat="1" ht="15" customHeight="1">
      <c r="A43" s="93" t="s">
        <v>1262</v>
      </c>
      <c r="B43" s="211"/>
      <c r="C43" s="285">
        <v>6.75</v>
      </c>
      <c r="D43" s="286" t="s">
        <v>980</v>
      </c>
      <c r="E43" s="39">
        <v>46249</v>
      </c>
      <c r="F43" s="94">
        <v>8810418</v>
      </c>
      <c r="G43" s="94">
        <v>5168255</v>
      </c>
      <c r="H43" s="94">
        <v>3642163</v>
      </c>
      <c r="I43" s="62">
        <v>1039400</v>
      </c>
    </row>
    <row r="44" spans="1:9" s="58" customFormat="1" ht="15" customHeight="1">
      <c r="A44" s="93" t="s">
        <v>1263</v>
      </c>
      <c r="B44" s="211"/>
      <c r="C44" s="285">
        <v>6.5</v>
      </c>
      <c r="D44" s="286" t="s">
        <v>698</v>
      </c>
      <c r="E44" s="39">
        <v>46341</v>
      </c>
      <c r="F44" s="94">
        <v>10860177</v>
      </c>
      <c r="G44" s="94">
        <v>4947530</v>
      </c>
      <c r="H44" s="94">
        <v>5912647</v>
      </c>
      <c r="I44" s="62">
        <v>293000</v>
      </c>
    </row>
    <row r="45" spans="1:9" s="58" customFormat="1" ht="15" customHeight="1">
      <c r="A45" s="93" t="s">
        <v>1264</v>
      </c>
      <c r="B45" s="211"/>
      <c r="C45" s="285">
        <v>6.625</v>
      </c>
      <c r="D45" s="286" t="s">
        <v>699</v>
      </c>
      <c r="E45" s="39">
        <v>46433</v>
      </c>
      <c r="F45" s="94">
        <v>9521971</v>
      </c>
      <c r="G45" s="94">
        <v>4657535</v>
      </c>
      <c r="H45" s="94">
        <v>4864436</v>
      </c>
      <c r="I45" s="62">
        <v>1329800</v>
      </c>
    </row>
    <row r="46" spans="1:9" s="58" customFormat="1" ht="15" customHeight="1">
      <c r="A46" s="93" t="s">
        <v>1265</v>
      </c>
      <c r="B46" s="211"/>
      <c r="C46" s="285">
        <v>6.375</v>
      </c>
      <c r="D46" s="286" t="s">
        <v>700</v>
      </c>
      <c r="E46" s="39">
        <v>46614</v>
      </c>
      <c r="F46" s="94">
        <v>9196756</v>
      </c>
      <c r="G46" s="94">
        <v>5177897</v>
      </c>
      <c r="H46" s="94">
        <v>4018859</v>
      </c>
      <c r="I46" s="62">
        <v>869000</v>
      </c>
    </row>
    <row r="47" spans="1:9" s="58" customFormat="1" ht="15" customHeight="1">
      <c r="A47" s="93" t="s">
        <v>1266</v>
      </c>
      <c r="B47" s="211"/>
      <c r="C47" s="285">
        <v>6.125</v>
      </c>
      <c r="D47" s="286" t="s">
        <v>701</v>
      </c>
      <c r="E47" s="39">
        <v>46706</v>
      </c>
      <c r="F47" s="94">
        <v>22021339</v>
      </c>
      <c r="G47" s="94">
        <v>7468911</v>
      </c>
      <c r="H47" s="94">
        <v>14552428</v>
      </c>
      <c r="I47" s="62">
        <v>1244000</v>
      </c>
    </row>
    <row r="48" spans="1:9" s="58" customFormat="1" ht="15" customHeight="1">
      <c r="A48" s="93" t="s">
        <v>1267</v>
      </c>
      <c r="B48" s="211"/>
      <c r="C48" s="285">
        <v>5.5</v>
      </c>
      <c r="D48" s="286" t="s">
        <v>702</v>
      </c>
      <c r="E48" s="39">
        <v>46980</v>
      </c>
      <c r="F48" s="94">
        <v>11776201</v>
      </c>
      <c r="G48" s="94">
        <v>10191069</v>
      </c>
      <c r="H48" s="94">
        <v>1585132</v>
      </c>
      <c r="I48" s="62">
        <v>997800</v>
      </c>
    </row>
    <row r="49" spans="1:9" s="58" customFormat="1" ht="15" customHeight="1">
      <c r="A49" s="93" t="s">
        <v>1268</v>
      </c>
      <c r="B49" s="211"/>
      <c r="C49" s="285">
        <v>5.25</v>
      </c>
      <c r="D49" s="286" t="s">
        <v>703</v>
      </c>
      <c r="E49" s="39">
        <v>47072</v>
      </c>
      <c r="F49" s="94">
        <v>10947052</v>
      </c>
      <c r="G49" s="94">
        <v>8062697</v>
      </c>
      <c r="H49" s="94">
        <v>2884355</v>
      </c>
      <c r="I49" s="62">
        <v>1723000</v>
      </c>
    </row>
    <row r="50" spans="1:9" s="58" customFormat="1" ht="15" customHeight="1">
      <c r="A50" s="93" t="s">
        <v>1269</v>
      </c>
      <c r="B50" s="211"/>
      <c r="C50" s="285">
        <v>5.25</v>
      </c>
      <c r="D50" s="286" t="s">
        <v>704</v>
      </c>
      <c r="E50" s="39">
        <v>47164</v>
      </c>
      <c r="F50" s="94">
        <v>11350341</v>
      </c>
      <c r="G50" s="94">
        <v>9789845</v>
      </c>
      <c r="H50" s="94">
        <v>1560496</v>
      </c>
      <c r="I50" s="62">
        <v>724700</v>
      </c>
    </row>
    <row r="51" spans="1:9" s="58" customFormat="1" ht="15" customHeight="1">
      <c r="A51" s="93" t="s">
        <v>1270</v>
      </c>
      <c r="B51" s="211"/>
      <c r="C51" s="285">
        <v>6.125</v>
      </c>
      <c r="D51" s="286" t="s">
        <v>705</v>
      </c>
      <c r="E51" s="39">
        <v>47345</v>
      </c>
      <c r="F51" s="94">
        <v>11178580</v>
      </c>
      <c r="G51" s="94">
        <v>7260143</v>
      </c>
      <c r="H51" s="94">
        <v>3918437</v>
      </c>
      <c r="I51" s="62">
        <v>1410800</v>
      </c>
    </row>
    <row r="52" spans="1:9" s="58" customFormat="1" ht="15" customHeight="1">
      <c r="A52" s="93" t="s">
        <v>1244</v>
      </c>
      <c r="B52" s="211"/>
      <c r="C52" s="285">
        <v>6.25</v>
      </c>
      <c r="D52" s="286" t="s">
        <v>706</v>
      </c>
      <c r="E52" s="39">
        <v>47618</v>
      </c>
      <c r="F52" s="94">
        <v>17043162</v>
      </c>
      <c r="G52" s="94">
        <v>6150363</v>
      </c>
      <c r="H52" s="94">
        <v>10892799</v>
      </c>
      <c r="I52" s="62">
        <v>1115780</v>
      </c>
    </row>
    <row r="53" spans="1:9" s="58" customFormat="1" ht="15" customHeight="1">
      <c r="A53" s="93" t="s">
        <v>1245</v>
      </c>
      <c r="B53" s="211"/>
      <c r="C53" s="285">
        <v>5.375</v>
      </c>
      <c r="D53" s="286" t="s">
        <v>707</v>
      </c>
      <c r="E53" s="39">
        <v>47894</v>
      </c>
      <c r="F53" s="94">
        <v>16427648</v>
      </c>
      <c r="G53" s="94">
        <v>14276548</v>
      </c>
      <c r="H53" s="94">
        <v>2151100</v>
      </c>
      <c r="I53" s="62">
        <v>3977572</v>
      </c>
    </row>
    <row r="54" spans="1:10" s="58" customFormat="1" ht="15" customHeight="1">
      <c r="A54" s="93" t="s">
        <v>62</v>
      </c>
      <c r="B54" s="211"/>
      <c r="C54" s="285">
        <v>4.5</v>
      </c>
      <c r="D54" s="286" t="s">
        <v>678</v>
      </c>
      <c r="E54" s="39">
        <v>49720</v>
      </c>
      <c r="F54" s="94">
        <v>26397130</v>
      </c>
      <c r="G54" s="94">
        <v>17289230</v>
      </c>
      <c r="H54" s="94">
        <v>9107900</v>
      </c>
      <c r="I54" s="62">
        <v>3247900</v>
      </c>
      <c r="J54" s="58" t="s">
        <v>1007</v>
      </c>
    </row>
    <row r="55" spans="1:9" s="58" customFormat="1" ht="29.25" customHeight="1">
      <c r="A55" s="196" t="s">
        <v>1220</v>
      </c>
      <c r="B55" s="211"/>
      <c r="C55" s="214"/>
      <c r="D55" s="213" t="s">
        <v>1007</v>
      </c>
      <c r="E55" s="216"/>
      <c r="F55" s="94">
        <v>499698422</v>
      </c>
      <c r="G55" s="94">
        <v>343423268</v>
      </c>
      <c r="H55" s="94">
        <v>156275154</v>
      </c>
      <c r="I55" s="62">
        <v>39895433</v>
      </c>
    </row>
    <row r="56" spans="1:10" s="58" customFormat="1" ht="26.25" customHeight="1">
      <c r="A56" s="93" t="s">
        <v>406</v>
      </c>
      <c r="C56" s="81"/>
      <c r="D56" s="215"/>
      <c r="E56" s="217"/>
      <c r="F56" s="94"/>
      <c r="G56" s="94"/>
      <c r="H56" s="94"/>
      <c r="I56" s="62"/>
      <c r="J56" s="199"/>
    </row>
    <row r="57" spans="1:10" s="58" customFormat="1" ht="15" customHeight="1">
      <c r="A57" s="93" t="s">
        <v>539</v>
      </c>
      <c r="B57" s="57" t="s">
        <v>259</v>
      </c>
      <c r="C57" s="211" t="s">
        <v>260</v>
      </c>
      <c r="D57" s="215"/>
      <c r="E57" s="217"/>
      <c r="F57" s="94"/>
      <c r="G57" s="94"/>
      <c r="H57" s="94"/>
      <c r="I57" s="62"/>
      <c r="J57" s="199"/>
    </row>
    <row r="58" spans="1:9" s="58" customFormat="1" ht="15" customHeight="1">
      <c r="A58" s="93" t="s">
        <v>1246</v>
      </c>
      <c r="B58" s="211" t="s">
        <v>267</v>
      </c>
      <c r="C58" s="285">
        <v>3.625</v>
      </c>
      <c r="D58" s="286" t="s">
        <v>708</v>
      </c>
      <c r="E58" s="39">
        <v>39462</v>
      </c>
      <c r="F58" s="94">
        <v>20969214.4305</v>
      </c>
      <c r="G58" s="94">
        <v>20844483.4305</v>
      </c>
      <c r="H58" s="94">
        <v>124731</v>
      </c>
      <c r="I58" s="62">
        <v>0</v>
      </c>
    </row>
    <row r="59" spans="1:9" s="58" customFormat="1" ht="15" customHeight="1">
      <c r="A59" s="93" t="s">
        <v>1247</v>
      </c>
      <c r="B59" s="211" t="s">
        <v>267</v>
      </c>
      <c r="C59" s="285">
        <v>3.875</v>
      </c>
      <c r="D59" s="286" t="s">
        <v>709</v>
      </c>
      <c r="E59" s="39">
        <v>39828</v>
      </c>
      <c r="F59" s="94">
        <v>19539593.24184</v>
      </c>
      <c r="G59" s="94">
        <v>19538364.52184</v>
      </c>
      <c r="H59" s="94">
        <v>1228.7200000025332</v>
      </c>
      <c r="I59" s="62">
        <v>0</v>
      </c>
    </row>
    <row r="60" spans="1:9" s="58" customFormat="1" ht="15" customHeight="1">
      <c r="A60" s="93" t="s">
        <v>1248</v>
      </c>
      <c r="B60" s="211" t="s">
        <v>267</v>
      </c>
      <c r="C60" s="285">
        <v>4.25</v>
      </c>
      <c r="D60" s="286" t="s">
        <v>710</v>
      </c>
      <c r="E60" s="39">
        <v>40193</v>
      </c>
      <c r="F60" s="94">
        <v>13559230.59473</v>
      </c>
      <c r="G60" s="94">
        <v>13559230.59473</v>
      </c>
      <c r="H60" s="94">
        <v>0</v>
      </c>
      <c r="I60" s="62">
        <v>0</v>
      </c>
    </row>
    <row r="61" spans="1:9" s="58" customFormat="1" ht="15" customHeight="1">
      <c r="A61" s="93" t="s">
        <v>1249</v>
      </c>
      <c r="B61" s="211" t="s">
        <v>969</v>
      </c>
      <c r="C61" s="285">
        <v>0.875</v>
      </c>
      <c r="D61" s="286" t="s">
        <v>711</v>
      </c>
      <c r="E61" s="39">
        <v>40283</v>
      </c>
      <c r="F61" s="94">
        <v>29784503.62368</v>
      </c>
      <c r="G61" s="94">
        <v>29784503.62368</v>
      </c>
      <c r="H61" s="94">
        <v>0</v>
      </c>
      <c r="I61" s="62">
        <v>0</v>
      </c>
    </row>
    <row r="62" spans="1:9" s="58" customFormat="1" ht="15" customHeight="1">
      <c r="A62" s="93" t="s">
        <v>1250</v>
      </c>
      <c r="B62" s="211" t="s">
        <v>267</v>
      </c>
      <c r="C62" s="285">
        <v>3.5</v>
      </c>
      <c r="D62" s="286" t="s">
        <v>712</v>
      </c>
      <c r="E62" s="39">
        <v>40558</v>
      </c>
      <c r="F62" s="94">
        <v>12736999.4808</v>
      </c>
      <c r="G62" s="94">
        <v>12736999.4808</v>
      </c>
      <c r="H62" s="94">
        <v>0</v>
      </c>
      <c r="I62" s="62">
        <v>0</v>
      </c>
    </row>
    <row r="63" spans="1:10" s="58" customFormat="1" ht="15" customHeight="1">
      <c r="A63" s="93" t="s">
        <v>27</v>
      </c>
      <c r="B63" s="211" t="s">
        <v>475</v>
      </c>
      <c r="C63" s="285">
        <v>2.375</v>
      </c>
      <c r="D63" s="286" t="s">
        <v>269</v>
      </c>
      <c r="E63" s="39">
        <v>40648</v>
      </c>
      <c r="F63" s="94">
        <v>20484970.837950002</v>
      </c>
      <c r="G63" s="94">
        <v>20484970.837950002</v>
      </c>
      <c r="H63" s="94">
        <v>0</v>
      </c>
      <c r="I63" s="62">
        <v>0</v>
      </c>
      <c r="J63" s="58" t="s">
        <v>1007</v>
      </c>
    </row>
    <row r="64" spans="1:9" s="58" customFormat="1" ht="15" customHeight="1">
      <c r="A64" s="93" t="s">
        <v>523</v>
      </c>
      <c r="B64" s="211" t="s">
        <v>267</v>
      </c>
      <c r="C64" s="285">
        <v>3.375</v>
      </c>
      <c r="D64" s="286" t="s">
        <v>713</v>
      </c>
      <c r="E64" s="39">
        <v>40923</v>
      </c>
      <c r="F64" s="94">
        <v>6813960.56255</v>
      </c>
      <c r="G64" s="94">
        <v>6813960.56255</v>
      </c>
      <c r="H64" s="94">
        <v>0</v>
      </c>
      <c r="I64" s="62">
        <v>0</v>
      </c>
    </row>
    <row r="65" spans="1:9" s="58" customFormat="1" ht="15" customHeight="1">
      <c r="A65" s="93" t="s">
        <v>524</v>
      </c>
      <c r="B65" s="211" t="s">
        <v>477</v>
      </c>
      <c r="C65" s="285">
        <v>3</v>
      </c>
      <c r="D65" s="286" t="s">
        <v>714</v>
      </c>
      <c r="E65" s="39">
        <v>41105</v>
      </c>
      <c r="F65" s="94">
        <v>25796858.21874</v>
      </c>
      <c r="G65" s="94">
        <v>25796858.21874</v>
      </c>
      <c r="H65" s="94">
        <v>0</v>
      </c>
      <c r="I65" s="62">
        <v>0</v>
      </c>
    </row>
    <row r="66" spans="1:9" s="58" customFormat="1" ht="15" customHeight="1">
      <c r="A66" s="93" t="s">
        <v>602</v>
      </c>
      <c r="B66" s="211" t="s">
        <v>477</v>
      </c>
      <c r="C66" s="285">
        <v>1.875</v>
      </c>
      <c r="D66" s="286" t="s">
        <v>715</v>
      </c>
      <c r="E66" s="39">
        <v>41470</v>
      </c>
      <c r="F66" s="94">
        <v>21952327.274040002</v>
      </c>
      <c r="G66" s="94">
        <v>21952327.274040002</v>
      </c>
      <c r="H66" s="94">
        <v>0</v>
      </c>
      <c r="I66" s="62">
        <v>0</v>
      </c>
    </row>
    <row r="67" spans="1:9" s="58" customFormat="1" ht="15" customHeight="1">
      <c r="A67" s="93" t="s">
        <v>603</v>
      </c>
      <c r="B67" s="211" t="s">
        <v>267</v>
      </c>
      <c r="C67" s="285">
        <v>2</v>
      </c>
      <c r="D67" s="286" t="s">
        <v>716</v>
      </c>
      <c r="E67" s="39">
        <v>41654</v>
      </c>
      <c r="F67" s="94">
        <v>22903673.47034</v>
      </c>
      <c r="G67" s="94">
        <v>22903673.47034</v>
      </c>
      <c r="H67" s="94">
        <v>0</v>
      </c>
      <c r="I67" s="62">
        <v>0</v>
      </c>
    </row>
    <row r="68" spans="1:9" s="58" customFormat="1" ht="15" customHeight="1">
      <c r="A68" s="93" t="s">
        <v>604</v>
      </c>
      <c r="B68" s="211" t="s">
        <v>969</v>
      </c>
      <c r="C68" s="285">
        <v>2</v>
      </c>
      <c r="D68" s="286" t="s">
        <v>575</v>
      </c>
      <c r="E68" s="39">
        <v>41835</v>
      </c>
      <c r="F68" s="94">
        <v>20314158.925759997</v>
      </c>
      <c r="G68" s="94">
        <v>20314158.925759997</v>
      </c>
      <c r="H68" s="94">
        <v>0</v>
      </c>
      <c r="I68" s="62">
        <v>0</v>
      </c>
    </row>
    <row r="69" spans="1:9" s="58" customFormat="1" ht="15" customHeight="1">
      <c r="A69" s="93" t="s">
        <v>605</v>
      </c>
      <c r="B69" s="211" t="s">
        <v>267</v>
      </c>
      <c r="C69" s="285">
        <v>1.625</v>
      </c>
      <c r="D69" s="286" t="s">
        <v>576</v>
      </c>
      <c r="E69" s="39">
        <v>42019</v>
      </c>
      <c r="F69" s="94">
        <v>20052601.82646</v>
      </c>
      <c r="G69" s="94">
        <v>20052601.82646</v>
      </c>
      <c r="H69" s="94">
        <v>0</v>
      </c>
      <c r="I69" s="62">
        <v>0</v>
      </c>
    </row>
    <row r="70" spans="1:9" s="58" customFormat="1" ht="15" customHeight="1">
      <c r="A70" s="93" t="s">
        <v>483</v>
      </c>
      <c r="B70" s="211" t="s">
        <v>969</v>
      </c>
      <c r="C70" s="285">
        <v>1.875</v>
      </c>
      <c r="D70" s="286" t="s">
        <v>818</v>
      </c>
      <c r="E70" s="39">
        <v>42200</v>
      </c>
      <c r="F70" s="94">
        <v>17611609.33413</v>
      </c>
      <c r="G70" s="94">
        <v>17611609.33413</v>
      </c>
      <c r="H70" s="94">
        <v>0</v>
      </c>
      <c r="I70" s="62">
        <v>0</v>
      </c>
    </row>
    <row r="71" spans="1:10" s="58" customFormat="1" ht="15" customHeight="1">
      <c r="A71" s="93" t="s">
        <v>1028</v>
      </c>
      <c r="B71" s="211" t="s">
        <v>267</v>
      </c>
      <c r="C71" s="285">
        <v>2</v>
      </c>
      <c r="D71" s="286" t="s">
        <v>156</v>
      </c>
      <c r="E71" s="39">
        <v>42384</v>
      </c>
      <c r="F71" s="94">
        <v>17260274.74696</v>
      </c>
      <c r="G71" s="94">
        <v>17260274.74696</v>
      </c>
      <c r="H71" s="94">
        <v>0</v>
      </c>
      <c r="I71" s="62">
        <v>0</v>
      </c>
      <c r="J71" s="58" t="s">
        <v>1007</v>
      </c>
    </row>
    <row r="72" spans="1:9" s="58" customFormat="1" ht="15" customHeight="1">
      <c r="A72" s="93" t="s">
        <v>1064</v>
      </c>
      <c r="B72" s="211" t="s">
        <v>267</v>
      </c>
      <c r="C72" s="285">
        <v>2.375</v>
      </c>
      <c r="D72" s="286" t="s">
        <v>36</v>
      </c>
      <c r="E72" s="39">
        <v>42750</v>
      </c>
      <c r="F72" s="94">
        <v>11249524</v>
      </c>
      <c r="G72" s="94">
        <v>11249524</v>
      </c>
      <c r="H72" s="94">
        <v>0</v>
      </c>
      <c r="I72" s="62">
        <v>0</v>
      </c>
    </row>
    <row r="73" spans="1:10" s="58" customFormat="1" ht="15" customHeight="1">
      <c r="A73" s="93" t="s">
        <v>578</v>
      </c>
      <c r="B73" s="211" t="s">
        <v>969</v>
      </c>
      <c r="C73" s="285">
        <v>2.5</v>
      </c>
      <c r="D73" s="286" t="s">
        <v>683</v>
      </c>
      <c r="E73" s="39">
        <v>42566</v>
      </c>
      <c r="F73" s="94">
        <v>20000441</v>
      </c>
      <c r="G73" s="94">
        <v>20000441</v>
      </c>
      <c r="H73" s="94">
        <v>0</v>
      </c>
      <c r="I73" s="62">
        <v>0</v>
      </c>
      <c r="J73" s="58" t="s">
        <v>1007</v>
      </c>
    </row>
    <row r="74" spans="1:10" s="58" customFormat="1" ht="15" customHeight="1">
      <c r="A74" s="93" t="s">
        <v>503</v>
      </c>
      <c r="B74" s="211"/>
      <c r="C74" s="285">
        <v>2.375</v>
      </c>
      <c r="D74" s="286" t="s">
        <v>1301</v>
      </c>
      <c r="E74" s="39">
        <v>45672</v>
      </c>
      <c r="F74" s="94">
        <v>29933960.26544</v>
      </c>
      <c r="G74" s="94">
        <v>29933960.26544</v>
      </c>
      <c r="H74" s="94">
        <v>0</v>
      </c>
      <c r="I74" s="62">
        <v>0</v>
      </c>
      <c r="J74" s="58" t="s">
        <v>1007</v>
      </c>
    </row>
    <row r="75" spans="1:10" s="58" customFormat="1" ht="15" customHeight="1">
      <c r="A75" s="93" t="s">
        <v>1030</v>
      </c>
      <c r="B75" s="211"/>
      <c r="C75" s="285">
        <v>2</v>
      </c>
      <c r="D75" s="286" t="s">
        <v>155</v>
      </c>
      <c r="E75" s="39">
        <v>46037</v>
      </c>
      <c r="F75" s="94">
        <v>20305718.787759997</v>
      </c>
      <c r="G75" s="94">
        <v>20305718.787759997</v>
      </c>
      <c r="H75" s="94">
        <v>0</v>
      </c>
      <c r="I75" s="62">
        <v>0</v>
      </c>
      <c r="J75" s="58" t="s">
        <v>1007</v>
      </c>
    </row>
    <row r="76" spans="1:9" s="58" customFormat="1" ht="15" customHeight="1">
      <c r="A76" s="93" t="s">
        <v>464</v>
      </c>
      <c r="B76" s="211"/>
      <c r="C76" s="285">
        <v>2.375</v>
      </c>
      <c r="D76" s="286" t="s">
        <v>37</v>
      </c>
      <c r="E76" s="39">
        <v>46402</v>
      </c>
      <c r="F76" s="94">
        <v>9181483.11009</v>
      </c>
      <c r="G76" s="94">
        <v>9181483.11009</v>
      </c>
      <c r="H76" s="94">
        <v>0</v>
      </c>
      <c r="I76" s="62">
        <v>0</v>
      </c>
    </row>
    <row r="77" spans="1:9" s="58" customFormat="1" ht="15" customHeight="1">
      <c r="A77" s="93" t="s">
        <v>504</v>
      </c>
      <c r="B77" s="211"/>
      <c r="C77" s="285">
        <v>3.625</v>
      </c>
      <c r="D77" s="286" t="s">
        <v>1302</v>
      </c>
      <c r="E77" s="39">
        <v>46858</v>
      </c>
      <c r="F77" s="94">
        <v>20910367.405419998</v>
      </c>
      <c r="G77" s="94">
        <v>20904137.95542</v>
      </c>
      <c r="H77" s="94">
        <v>6229.449999999255</v>
      </c>
      <c r="I77" s="62">
        <v>0</v>
      </c>
    </row>
    <row r="78" spans="1:9" s="58" customFormat="1" ht="15" customHeight="1">
      <c r="A78" s="93" t="s">
        <v>505</v>
      </c>
      <c r="B78" s="211"/>
      <c r="C78" s="285">
        <v>3.875</v>
      </c>
      <c r="D78" s="286" t="s">
        <v>1303</v>
      </c>
      <c r="E78" s="39">
        <v>47223</v>
      </c>
      <c r="F78" s="94">
        <v>23898914.98512</v>
      </c>
      <c r="G78" s="94">
        <v>23745692.48512</v>
      </c>
      <c r="H78" s="94">
        <v>153222.5</v>
      </c>
      <c r="I78" s="62">
        <v>0</v>
      </c>
    </row>
    <row r="79" spans="1:9" s="58" customFormat="1" ht="15" customHeight="1">
      <c r="A79" s="93" t="s">
        <v>506</v>
      </c>
      <c r="B79" s="211"/>
      <c r="C79" s="285">
        <v>3.375</v>
      </c>
      <c r="D79" s="286" t="s">
        <v>1304</v>
      </c>
      <c r="E79" s="39">
        <v>48319</v>
      </c>
      <c r="F79" s="94">
        <v>5690240.02845</v>
      </c>
      <c r="G79" s="94">
        <v>5690240.02845</v>
      </c>
      <c r="H79" s="94">
        <v>0</v>
      </c>
      <c r="I79" s="62">
        <v>0</v>
      </c>
    </row>
    <row r="80" spans="1:9" s="58" customFormat="1" ht="29.25" customHeight="1">
      <c r="A80" s="196" t="s">
        <v>1243</v>
      </c>
      <c r="B80" s="211"/>
      <c r="C80" s="214"/>
      <c r="D80" s="213" t="s">
        <v>1007</v>
      </c>
      <c r="E80" s="216"/>
      <c r="F80" s="94">
        <v>410950626.15076005</v>
      </c>
      <c r="G80" s="94">
        <v>410665214.48076004</v>
      </c>
      <c r="H80" s="94">
        <v>285411.6700000018</v>
      </c>
      <c r="I80" s="62">
        <v>0</v>
      </c>
    </row>
    <row r="81" spans="1:10" s="58" customFormat="1" ht="26.25" customHeight="1">
      <c r="A81" s="93" t="s">
        <v>82</v>
      </c>
      <c r="D81" s="59"/>
      <c r="E81" s="59"/>
      <c r="F81" s="59"/>
      <c r="G81" s="59"/>
      <c r="H81" s="59"/>
      <c r="I81" s="62"/>
      <c r="J81" s="199"/>
    </row>
    <row r="82" spans="1:10" s="58" customFormat="1" ht="15" customHeight="1">
      <c r="A82" s="93" t="s">
        <v>539</v>
      </c>
      <c r="B82" s="57" t="s">
        <v>259</v>
      </c>
      <c r="C82" s="211" t="s">
        <v>260</v>
      </c>
      <c r="D82" s="59"/>
      <c r="E82" s="59"/>
      <c r="F82" s="59"/>
      <c r="G82" s="59"/>
      <c r="H82" s="59"/>
      <c r="I82" s="62"/>
      <c r="J82" s="199"/>
    </row>
    <row r="83" spans="1:9" s="58" customFormat="1" ht="15" customHeight="1">
      <c r="A83" s="93" t="s">
        <v>290</v>
      </c>
      <c r="B83" s="211" t="s">
        <v>470</v>
      </c>
      <c r="C83" s="285">
        <v>6.25</v>
      </c>
      <c r="D83" s="286" t="s">
        <v>426</v>
      </c>
      <c r="E83" s="39">
        <v>39128</v>
      </c>
      <c r="F83" s="94">
        <v>13103678</v>
      </c>
      <c r="G83" s="94">
        <v>10817677</v>
      </c>
      <c r="H83" s="94">
        <v>2286001</v>
      </c>
      <c r="I83" s="62">
        <v>129192</v>
      </c>
    </row>
    <row r="84" spans="1:9" s="58" customFormat="1" ht="15" customHeight="1">
      <c r="A84" s="93" t="s">
        <v>291</v>
      </c>
      <c r="B84" s="211" t="s">
        <v>967</v>
      </c>
      <c r="C84" s="285">
        <v>2.25</v>
      </c>
      <c r="D84" s="286" t="s">
        <v>427</v>
      </c>
      <c r="E84" s="39">
        <v>39128</v>
      </c>
      <c r="F84" s="94">
        <v>25469287</v>
      </c>
      <c r="G84" s="94">
        <v>25052191</v>
      </c>
      <c r="H84" s="94">
        <v>417096</v>
      </c>
      <c r="I84" s="62">
        <v>98000</v>
      </c>
    </row>
    <row r="85" spans="1:9" s="58" customFormat="1" ht="15" customHeight="1">
      <c r="A85" s="93" t="s">
        <v>292</v>
      </c>
      <c r="B85" s="211" t="s">
        <v>472</v>
      </c>
      <c r="C85" s="285">
        <v>3.375</v>
      </c>
      <c r="D85" s="286" t="s">
        <v>428</v>
      </c>
      <c r="E85" s="39">
        <v>39141</v>
      </c>
      <c r="F85" s="94">
        <v>32007046</v>
      </c>
      <c r="G85" s="94">
        <v>32007046</v>
      </c>
      <c r="H85" s="94">
        <v>0</v>
      </c>
      <c r="I85" s="62">
        <v>0</v>
      </c>
    </row>
    <row r="86" spans="1:9" s="58" customFormat="1" ht="15" customHeight="1">
      <c r="A86" s="93" t="s">
        <v>293</v>
      </c>
      <c r="B86" s="211" t="s">
        <v>474</v>
      </c>
      <c r="C86" s="285">
        <v>3.75</v>
      </c>
      <c r="D86" s="286" t="s">
        <v>429</v>
      </c>
      <c r="E86" s="39">
        <v>39172</v>
      </c>
      <c r="F86" s="94">
        <v>32000981</v>
      </c>
      <c r="G86" s="94">
        <v>32000661</v>
      </c>
      <c r="H86" s="94">
        <v>320</v>
      </c>
      <c r="I86" s="62">
        <v>0</v>
      </c>
    </row>
    <row r="87" spans="1:9" s="58" customFormat="1" ht="15" customHeight="1">
      <c r="A87" s="93" t="s">
        <v>294</v>
      </c>
      <c r="B87" s="211" t="s">
        <v>476</v>
      </c>
      <c r="C87" s="285">
        <v>3.625</v>
      </c>
      <c r="D87" s="286" t="s">
        <v>430</v>
      </c>
      <c r="E87" s="39">
        <v>39202</v>
      </c>
      <c r="F87" s="94">
        <v>31997895</v>
      </c>
      <c r="G87" s="94">
        <v>31991495</v>
      </c>
      <c r="H87" s="94">
        <v>6400</v>
      </c>
      <c r="I87" s="62">
        <v>0</v>
      </c>
    </row>
    <row r="88" spans="1:9" s="58" customFormat="1" ht="15" customHeight="1">
      <c r="A88" s="93" t="s">
        <v>295</v>
      </c>
      <c r="B88" s="211" t="s">
        <v>477</v>
      </c>
      <c r="C88" s="285">
        <v>6.625</v>
      </c>
      <c r="D88" s="286" t="s">
        <v>431</v>
      </c>
      <c r="E88" s="39">
        <v>39217</v>
      </c>
      <c r="F88" s="94">
        <v>13958186</v>
      </c>
      <c r="G88" s="94">
        <v>12404173</v>
      </c>
      <c r="H88" s="94">
        <v>1554013</v>
      </c>
      <c r="I88" s="62">
        <v>34800</v>
      </c>
    </row>
    <row r="89" spans="1:9" s="58" customFormat="1" ht="15" customHeight="1">
      <c r="A89" s="93" t="s">
        <v>387</v>
      </c>
      <c r="B89" s="211" t="s">
        <v>263</v>
      </c>
      <c r="C89" s="285">
        <v>4.375</v>
      </c>
      <c r="D89" s="286" t="s">
        <v>432</v>
      </c>
      <c r="E89" s="39">
        <v>39217</v>
      </c>
      <c r="F89" s="94">
        <v>24351431</v>
      </c>
      <c r="G89" s="94">
        <v>23991533</v>
      </c>
      <c r="H89" s="94">
        <v>359898</v>
      </c>
      <c r="I89" s="62">
        <v>25040</v>
      </c>
    </row>
    <row r="90" spans="1:9" s="58" customFormat="1" ht="15" customHeight="1">
      <c r="A90" s="93" t="s">
        <v>2</v>
      </c>
      <c r="B90" s="211" t="s">
        <v>265</v>
      </c>
      <c r="C90" s="285">
        <v>3.125</v>
      </c>
      <c r="D90" s="286" t="s">
        <v>433</v>
      </c>
      <c r="E90" s="39">
        <v>39217</v>
      </c>
      <c r="F90" s="94">
        <v>27564268</v>
      </c>
      <c r="G90" s="94">
        <v>26336995</v>
      </c>
      <c r="H90" s="94">
        <v>1227273</v>
      </c>
      <c r="I90" s="62">
        <v>0</v>
      </c>
    </row>
    <row r="91" spans="1:9" s="58" customFormat="1" ht="15" customHeight="1">
      <c r="A91" s="93" t="s">
        <v>3</v>
      </c>
      <c r="B91" s="211" t="s">
        <v>478</v>
      </c>
      <c r="C91" s="285">
        <v>3.5</v>
      </c>
      <c r="D91" s="286" t="s">
        <v>434</v>
      </c>
      <c r="E91" s="39">
        <v>39233</v>
      </c>
      <c r="F91" s="94">
        <v>29119184</v>
      </c>
      <c r="G91" s="94">
        <v>29119184</v>
      </c>
      <c r="H91" s="94">
        <v>0</v>
      </c>
      <c r="I91" s="62">
        <v>0</v>
      </c>
    </row>
    <row r="92" spans="1:9" s="58" customFormat="1" ht="15" customHeight="1">
      <c r="A92" s="93" t="s">
        <v>4</v>
      </c>
      <c r="B92" s="211" t="s">
        <v>479</v>
      </c>
      <c r="C92" s="285">
        <v>3.625</v>
      </c>
      <c r="D92" s="286" t="s">
        <v>435</v>
      </c>
      <c r="E92" s="39">
        <v>39263</v>
      </c>
      <c r="F92" s="94">
        <v>26664251</v>
      </c>
      <c r="G92" s="94">
        <v>26637441</v>
      </c>
      <c r="H92" s="94">
        <v>26810</v>
      </c>
      <c r="I92" s="62">
        <v>0</v>
      </c>
    </row>
    <row r="93" spans="1:9" s="58" customFormat="1" ht="15" customHeight="1">
      <c r="A93" s="93" t="s">
        <v>40</v>
      </c>
      <c r="B93" s="211" t="s">
        <v>968</v>
      </c>
      <c r="C93" s="285">
        <v>3.875</v>
      </c>
      <c r="D93" s="286" t="s">
        <v>280</v>
      </c>
      <c r="E93" s="39">
        <v>39294</v>
      </c>
      <c r="F93" s="94">
        <v>25869508</v>
      </c>
      <c r="G93" s="94">
        <v>25821508</v>
      </c>
      <c r="H93" s="94">
        <v>48000</v>
      </c>
      <c r="I93" s="62">
        <v>0</v>
      </c>
    </row>
    <row r="94" spans="1:9" s="58" customFormat="1" ht="15" customHeight="1">
      <c r="A94" s="93" t="s">
        <v>5</v>
      </c>
      <c r="B94" s="211" t="s">
        <v>969</v>
      </c>
      <c r="C94" s="285">
        <v>6.125</v>
      </c>
      <c r="D94" s="286" t="s">
        <v>436</v>
      </c>
      <c r="E94" s="39">
        <v>39309</v>
      </c>
      <c r="F94" s="94">
        <v>25636803</v>
      </c>
      <c r="G94" s="94">
        <v>23261556</v>
      </c>
      <c r="H94" s="94">
        <v>2375247</v>
      </c>
      <c r="I94" s="62">
        <v>9200</v>
      </c>
    </row>
    <row r="95" spans="1:9" s="58" customFormat="1" ht="15" customHeight="1">
      <c r="A95" s="93" t="s">
        <v>6</v>
      </c>
      <c r="B95" s="211" t="s">
        <v>799</v>
      </c>
      <c r="C95" s="285">
        <v>3.25</v>
      </c>
      <c r="D95" s="286" t="s">
        <v>437</v>
      </c>
      <c r="E95" s="39">
        <v>39309</v>
      </c>
      <c r="F95" s="94">
        <v>25410844</v>
      </c>
      <c r="G95" s="94">
        <v>25361287</v>
      </c>
      <c r="H95" s="94">
        <v>49557</v>
      </c>
      <c r="I95" s="62">
        <v>0</v>
      </c>
    </row>
    <row r="96" spans="1:9" s="58" customFormat="1" ht="15" customHeight="1">
      <c r="A96" s="93" t="s">
        <v>7</v>
      </c>
      <c r="B96" s="211" t="s">
        <v>562</v>
      </c>
      <c r="C96" s="285">
        <v>2.75</v>
      </c>
      <c r="D96" s="286" t="s">
        <v>438</v>
      </c>
      <c r="E96" s="39">
        <v>39309</v>
      </c>
      <c r="F96" s="94">
        <v>24673687</v>
      </c>
      <c r="G96" s="94">
        <v>24367739</v>
      </c>
      <c r="H96" s="94">
        <v>305948</v>
      </c>
      <c r="I96" s="62">
        <v>2400</v>
      </c>
    </row>
    <row r="97" spans="1:9" s="58" customFormat="1" ht="15" customHeight="1">
      <c r="A97" s="93" t="s">
        <v>722</v>
      </c>
      <c r="B97" s="211" t="s">
        <v>868</v>
      </c>
      <c r="C97" s="285">
        <v>4</v>
      </c>
      <c r="D97" s="286" t="s">
        <v>281</v>
      </c>
      <c r="E97" s="39">
        <v>39325</v>
      </c>
      <c r="F97" s="94">
        <v>26671232</v>
      </c>
      <c r="G97" s="94">
        <v>26671232</v>
      </c>
      <c r="H97" s="94">
        <v>0</v>
      </c>
      <c r="I97" s="62">
        <v>0</v>
      </c>
    </row>
    <row r="98" spans="1:9" s="58" customFormat="1" ht="15" customHeight="1">
      <c r="A98" s="93" t="s">
        <v>244</v>
      </c>
      <c r="B98" s="211" t="s">
        <v>261</v>
      </c>
      <c r="C98" s="285">
        <v>4</v>
      </c>
      <c r="D98" s="286" t="s">
        <v>246</v>
      </c>
      <c r="E98" s="39">
        <v>39355</v>
      </c>
      <c r="F98" s="94">
        <v>26590770</v>
      </c>
      <c r="G98" s="94">
        <v>26588170</v>
      </c>
      <c r="H98" s="94">
        <v>2600</v>
      </c>
      <c r="I98" s="62">
        <v>0</v>
      </c>
    </row>
    <row r="99" spans="1:9" s="58" customFormat="1" ht="15" customHeight="1">
      <c r="A99" s="93" t="s">
        <v>734</v>
      </c>
      <c r="B99" s="211" t="s">
        <v>971</v>
      </c>
      <c r="C99" s="285">
        <v>4.25</v>
      </c>
      <c r="D99" s="286" t="s">
        <v>480</v>
      </c>
      <c r="E99" s="39">
        <v>39386</v>
      </c>
      <c r="F99" s="94">
        <v>26552797</v>
      </c>
      <c r="G99" s="94">
        <v>26347197</v>
      </c>
      <c r="H99" s="94">
        <v>205600</v>
      </c>
      <c r="I99" s="62">
        <v>0</v>
      </c>
    </row>
    <row r="100" spans="1:9" s="58" customFormat="1" ht="15" customHeight="1">
      <c r="A100" s="93" t="s">
        <v>8</v>
      </c>
      <c r="B100" s="211" t="s">
        <v>475</v>
      </c>
      <c r="C100" s="285">
        <v>3</v>
      </c>
      <c r="D100" s="286" t="s">
        <v>439</v>
      </c>
      <c r="E100" s="39">
        <v>39401</v>
      </c>
      <c r="F100" s="94">
        <v>50619528</v>
      </c>
      <c r="G100" s="94">
        <v>47384027</v>
      </c>
      <c r="H100" s="94">
        <v>3235501</v>
      </c>
      <c r="I100" s="62">
        <v>103300</v>
      </c>
    </row>
    <row r="101" spans="1:9" s="58" customFormat="1" ht="15" customHeight="1">
      <c r="A101" s="93" t="s">
        <v>1308</v>
      </c>
      <c r="B101" s="211" t="s">
        <v>1305</v>
      </c>
      <c r="C101" s="285">
        <v>4.25</v>
      </c>
      <c r="D101" s="286" t="s">
        <v>42</v>
      </c>
      <c r="E101" s="39">
        <v>39416</v>
      </c>
      <c r="F101" s="94">
        <v>26666931</v>
      </c>
      <c r="G101" s="94">
        <v>26664531</v>
      </c>
      <c r="H101" s="94">
        <v>2400</v>
      </c>
      <c r="I101" s="62">
        <v>0</v>
      </c>
    </row>
    <row r="102" spans="1:10" s="58" customFormat="1" ht="15" customHeight="1">
      <c r="A102" s="93" t="s">
        <v>488</v>
      </c>
      <c r="B102" s="211" t="s">
        <v>489</v>
      </c>
      <c r="C102" s="285">
        <v>4.375</v>
      </c>
      <c r="D102" s="286" t="s">
        <v>152</v>
      </c>
      <c r="E102" s="39">
        <v>39447</v>
      </c>
      <c r="F102" s="94">
        <v>26666879</v>
      </c>
      <c r="G102" s="94">
        <v>26583679</v>
      </c>
      <c r="H102" s="94">
        <v>83200</v>
      </c>
      <c r="I102" s="62">
        <v>0</v>
      </c>
      <c r="J102" s="58" t="s">
        <v>1007</v>
      </c>
    </row>
    <row r="103" spans="1:10" s="58" customFormat="1" ht="15" customHeight="1">
      <c r="A103" s="93" t="s">
        <v>1029</v>
      </c>
      <c r="B103" s="211" t="s">
        <v>478</v>
      </c>
      <c r="C103" s="285">
        <v>4.375</v>
      </c>
      <c r="D103" s="286" t="s">
        <v>153</v>
      </c>
      <c r="E103" s="39">
        <v>39478</v>
      </c>
      <c r="F103" s="94">
        <v>27168309</v>
      </c>
      <c r="G103" s="94">
        <v>27152209</v>
      </c>
      <c r="H103" s="94">
        <v>16100</v>
      </c>
      <c r="I103" s="62">
        <v>0</v>
      </c>
      <c r="J103" s="58" t="s">
        <v>1007</v>
      </c>
    </row>
    <row r="104" spans="1:9" s="58" customFormat="1" ht="15" customHeight="1">
      <c r="A104" s="93" t="s">
        <v>9</v>
      </c>
      <c r="B104" s="211" t="s">
        <v>470</v>
      </c>
      <c r="C104" s="285">
        <v>5.5</v>
      </c>
      <c r="D104" s="286" t="s">
        <v>440</v>
      </c>
      <c r="E104" s="39">
        <v>39493</v>
      </c>
      <c r="F104" s="94">
        <v>13583412</v>
      </c>
      <c r="G104" s="94">
        <v>12867937</v>
      </c>
      <c r="H104" s="94">
        <v>715475</v>
      </c>
      <c r="I104" s="62">
        <v>25800</v>
      </c>
    </row>
    <row r="105" spans="1:9" s="58" customFormat="1" ht="15" customHeight="1">
      <c r="A105" s="93" t="s">
        <v>10</v>
      </c>
      <c r="B105" s="211" t="s">
        <v>263</v>
      </c>
      <c r="C105" s="285">
        <v>3</v>
      </c>
      <c r="D105" s="286" t="s">
        <v>441</v>
      </c>
      <c r="E105" s="39">
        <v>39493</v>
      </c>
      <c r="F105" s="94">
        <v>27489260</v>
      </c>
      <c r="G105" s="94">
        <v>26937302</v>
      </c>
      <c r="H105" s="94">
        <v>551958</v>
      </c>
      <c r="I105" s="62">
        <v>35600</v>
      </c>
    </row>
    <row r="106" spans="1:9" s="58" customFormat="1" ht="15" customHeight="1">
      <c r="A106" s="93" t="s">
        <v>11</v>
      </c>
      <c r="B106" s="211" t="s">
        <v>468</v>
      </c>
      <c r="C106" s="285">
        <v>3.375</v>
      </c>
      <c r="D106" s="286" t="s">
        <v>1013</v>
      </c>
      <c r="E106" s="39">
        <v>39493</v>
      </c>
      <c r="F106" s="94">
        <v>23885083</v>
      </c>
      <c r="G106" s="94">
        <v>23359923</v>
      </c>
      <c r="H106" s="94">
        <v>525160</v>
      </c>
      <c r="I106" s="62">
        <v>0</v>
      </c>
    </row>
    <row r="107" spans="1:10" s="58" customFormat="1" ht="15" customHeight="1">
      <c r="A107" s="93" t="s">
        <v>644</v>
      </c>
      <c r="B107" s="211" t="s">
        <v>479</v>
      </c>
      <c r="C107" s="285">
        <v>4.625</v>
      </c>
      <c r="D107" s="286" t="s">
        <v>93</v>
      </c>
      <c r="E107" s="39">
        <v>39507</v>
      </c>
      <c r="F107" s="94">
        <v>26504069</v>
      </c>
      <c r="G107" s="94">
        <v>26470469</v>
      </c>
      <c r="H107" s="94">
        <v>33600</v>
      </c>
      <c r="I107" s="62">
        <v>0</v>
      </c>
      <c r="J107" s="58" t="s">
        <v>530</v>
      </c>
    </row>
    <row r="108" spans="1:10" s="58" customFormat="1" ht="15" customHeight="1">
      <c r="A108" s="93" t="s">
        <v>56</v>
      </c>
      <c r="B108" s="211" t="s">
        <v>968</v>
      </c>
      <c r="C108" s="285">
        <v>4.625</v>
      </c>
      <c r="D108" s="286" t="s">
        <v>343</v>
      </c>
      <c r="E108" s="39">
        <v>39538</v>
      </c>
      <c r="F108" s="94">
        <v>26841568</v>
      </c>
      <c r="G108" s="94">
        <v>26770968</v>
      </c>
      <c r="H108" s="94">
        <v>70600</v>
      </c>
      <c r="I108" s="62">
        <v>0</v>
      </c>
      <c r="J108" s="58" t="s">
        <v>1007</v>
      </c>
    </row>
    <row r="109" spans="1:10" s="58" customFormat="1" ht="15" customHeight="1">
      <c r="A109" s="93" t="s">
        <v>157</v>
      </c>
      <c r="B109" s="211" t="s">
        <v>868</v>
      </c>
      <c r="C109" s="285">
        <v>4.875</v>
      </c>
      <c r="D109" s="286" t="s">
        <v>250</v>
      </c>
      <c r="E109" s="39">
        <v>39568</v>
      </c>
      <c r="F109" s="94">
        <v>26837165</v>
      </c>
      <c r="G109" s="94">
        <v>26753965</v>
      </c>
      <c r="H109" s="94">
        <v>83200</v>
      </c>
      <c r="I109" s="62">
        <v>0</v>
      </c>
      <c r="J109" s="58" t="s">
        <v>1007</v>
      </c>
    </row>
    <row r="110" spans="1:9" s="58" customFormat="1" ht="15" customHeight="1">
      <c r="A110" s="93" t="s">
        <v>12</v>
      </c>
      <c r="B110" s="211" t="s">
        <v>477</v>
      </c>
      <c r="C110" s="285">
        <v>5.625</v>
      </c>
      <c r="D110" s="286" t="s">
        <v>1014</v>
      </c>
      <c r="E110" s="39">
        <v>39583</v>
      </c>
      <c r="F110" s="94">
        <v>27190961</v>
      </c>
      <c r="G110" s="94">
        <v>24977616</v>
      </c>
      <c r="H110" s="94">
        <v>2213345</v>
      </c>
      <c r="I110" s="62">
        <v>1800</v>
      </c>
    </row>
    <row r="111" spans="1:9" s="58" customFormat="1" ht="15" customHeight="1">
      <c r="A111" s="93" t="s">
        <v>178</v>
      </c>
      <c r="B111" s="211" t="s">
        <v>799</v>
      </c>
      <c r="C111" s="285">
        <v>2.625</v>
      </c>
      <c r="D111" s="286" t="s">
        <v>1015</v>
      </c>
      <c r="E111" s="39">
        <v>39583</v>
      </c>
      <c r="F111" s="94">
        <v>33338446</v>
      </c>
      <c r="G111" s="94">
        <v>32108946</v>
      </c>
      <c r="H111" s="94">
        <v>1229500</v>
      </c>
      <c r="I111" s="62">
        <v>0</v>
      </c>
    </row>
    <row r="112" spans="1:9" s="58" customFormat="1" ht="15" customHeight="1">
      <c r="A112" s="93" t="s">
        <v>179</v>
      </c>
      <c r="B112" s="211" t="s">
        <v>472</v>
      </c>
      <c r="C112" s="285">
        <v>3.75</v>
      </c>
      <c r="D112" s="286" t="s">
        <v>1016</v>
      </c>
      <c r="E112" s="39">
        <v>39583</v>
      </c>
      <c r="F112" s="94">
        <v>26707681</v>
      </c>
      <c r="G112" s="94">
        <v>26255761</v>
      </c>
      <c r="H112" s="94">
        <v>451920</v>
      </c>
      <c r="I112" s="62">
        <v>0</v>
      </c>
    </row>
    <row r="113" spans="1:10" s="58" customFormat="1" ht="15" customHeight="1">
      <c r="A113" s="93" t="s">
        <v>162</v>
      </c>
      <c r="B113" s="211" t="s">
        <v>261</v>
      </c>
      <c r="C113" s="285">
        <v>4.875</v>
      </c>
      <c r="D113" s="286" t="s">
        <v>251</v>
      </c>
      <c r="E113" s="39">
        <v>39599</v>
      </c>
      <c r="F113" s="94">
        <v>25933459</v>
      </c>
      <c r="G113" s="94">
        <v>25789459</v>
      </c>
      <c r="H113" s="94">
        <v>144000</v>
      </c>
      <c r="I113" s="62">
        <v>6200</v>
      </c>
      <c r="J113" s="58" t="s">
        <v>1007</v>
      </c>
    </row>
    <row r="114" spans="1:10" s="58" customFormat="1" ht="15" customHeight="1">
      <c r="A114" s="93" t="s">
        <v>296</v>
      </c>
      <c r="B114" s="211" t="s">
        <v>971</v>
      </c>
      <c r="C114" s="285">
        <v>5.125</v>
      </c>
      <c r="D114" s="286" t="s">
        <v>1061</v>
      </c>
      <c r="E114" s="39">
        <v>39629</v>
      </c>
      <c r="F114" s="94">
        <v>26498732</v>
      </c>
      <c r="G114" s="94">
        <v>26437932</v>
      </c>
      <c r="H114" s="94">
        <v>60800</v>
      </c>
      <c r="I114" s="62">
        <v>0</v>
      </c>
      <c r="J114" s="58" t="s">
        <v>1007</v>
      </c>
    </row>
    <row r="115" spans="1:10" s="58" customFormat="1" ht="15" customHeight="1">
      <c r="A115" s="93" t="s">
        <v>680</v>
      </c>
      <c r="B115" s="211" t="s">
        <v>1305</v>
      </c>
      <c r="C115" s="285">
        <v>5</v>
      </c>
      <c r="D115" s="286" t="s">
        <v>681</v>
      </c>
      <c r="E115" s="39">
        <v>39660</v>
      </c>
      <c r="F115" s="94">
        <v>26428771</v>
      </c>
      <c r="G115" s="94">
        <v>26427771</v>
      </c>
      <c r="H115" s="94">
        <v>1000</v>
      </c>
      <c r="I115" s="62">
        <v>0</v>
      </c>
      <c r="J115" s="58" t="s">
        <v>1007</v>
      </c>
    </row>
    <row r="116" spans="1:9" s="58" customFormat="1" ht="15" customHeight="1">
      <c r="A116" s="93" t="s">
        <v>367</v>
      </c>
      <c r="B116" s="211" t="s">
        <v>475</v>
      </c>
      <c r="C116" s="285">
        <v>3.25</v>
      </c>
      <c r="D116" s="286" t="s">
        <v>1017</v>
      </c>
      <c r="E116" s="39">
        <v>39675</v>
      </c>
      <c r="F116" s="94">
        <v>21357474</v>
      </c>
      <c r="G116" s="94">
        <v>18565408</v>
      </c>
      <c r="H116" s="94">
        <v>2792066</v>
      </c>
      <c r="I116" s="62">
        <v>7400</v>
      </c>
    </row>
    <row r="117" spans="1:9" s="58" customFormat="1" ht="15" customHeight="1">
      <c r="A117" s="93" t="s">
        <v>128</v>
      </c>
      <c r="B117" s="211" t="s">
        <v>474</v>
      </c>
      <c r="C117" s="285">
        <v>4.125</v>
      </c>
      <c r="D117" s="286" t="s">
        <v>282</v>
      </c>
      <c r="E117" s="39">
        <v>39675</v>
      </c>
      <c r="F117" s="94">
        <v>20290622</v>
      </c>
      <c r="G117" s="94">
        <v>20224562</v>
      </c>
      <c r="H117" s="94">
        <v>66060</v>
      </c>
      <c r="I117" s="62">
        <v>0</v>
      </c>
    </row>
    <row r="118" spans="1:10" s="58" customFormat="1" ht="15" customHeight="1">
      <c r="A118" s="93" t="s">
        <v>362</v>
      </c>
      <c r="B118" s="211" t="s">
        <v>489</v>
      </c>
      <c r="C118" s="285">
        <v>4.875</v>
      </c>
      <c r="D118" s="286" t="s">
        <v>595</v>
      </c>
      <c r="E118" s="39">
        <v>39691</v>
      </c>
      <c r="F118" s="94">
        <v>26504090</v>
      </c>
      <c r="G118" s="94">
        <v>26459290</v>
      </c>
      <c r="H118" s="94">
        <v>44800</v>
      </c>
      <c r="I118" s="62">
        <v>0</v>
      </c>
      <c r="J118" s="58" t="s">
        <v>1007</v>
      </c>
    </row>
    <row r="119" spans="1:9" s="58" customFormat="1" ht="15" customHeight="1">
      <c r="A119" s="93" t="s">
        <v>368</v>
      </c>
      <c r="B119" s="211" t="s">
        <v>967</v>
      </c>
      <c r="C119" s="285">
        <v>3.125</v>
      </c>
      <c r="D119" s="286" t="s">
        <v>1018</v>
      </c>
      <c r="E119" s="39">
        <v>39706</v>
      </c>
      <c r="F119" s="94">
        <v>16002177</v>
      </c>
      <c r="G119" s="94">
        <v>15974977</v>
      </c>
      <c r="H119" s="94">
        <v>27200</v>
      </c>
      <c r="I119" s="62">
        <v>0</v>
      </c>
    </row>
    <row r="120" spans="1:9" s="58" customFormat="1" ht="15" customHeight="1">
      <c r="A120" s="93" t="s">
        <v>667</v>
      </c>
      <c r="B120" s="211" t="s">
        <v>668</v>
      </c>
      <c r="C120" s="285">
        <v>4.625</v>
      </c>
      <c r="D120" s="286" t="s">
        <v>672</v>
      </c>
      <c r="E120" s="39">
        <v>39721</v>
      </c>
      <c r="F120" s="94">
        <v>24499335</v>
      </c>
      <c r="G120" s="94">
        <v>24486535</v>
      </c>
      <c r="H120" s="94">
        <v>12800</v>
      </c>
      <c r="I120" s="62">
        <v>0</v>
      </c>
    </row>
    <row r="121" spans="1:9" s="58" customFormat="1" ht="15" customHeight="1">
      <c r="A121" s="93" t="s">
        <v>369</v>
      </c>
      <c r="B121" s="211" t="s">
        <v>265</v>
      </c>
      <c r="C121" s="285">
        <v>3.125</v>
      </c>
      <c r="D121" s="286" t="s">
        <v>1019</v>
      </c>
      <c r="E121" s="39">
        <v>39736</v>
      </c>
      <c r="F121" s="94">
        <v>15995702</v>
      </c>
      <c r="G121" s="94">
        <v>15995702</v>
      </c>
      <c r="H121" s="94">
        <v>0</v>
      </c>
      <c r="I121" s="62">
        <v>0</v>
      </c>
    </row>
    <row r="122" spans="1:9" s="58" customFormat="1" ht="15" customHeight="1">
      <c r="A122" s="93" t="s">
        <v>670</v>
      </c>
      <c r="B122" s="211" t="s">
        <v>671</v>
      </c>
      <c r="C122" s="285">
        <v>4.875</v>
      </c>
      <c r="D122" s="286" t="s">
        <v>673</v>
      </c>
      <c r="E122" s="39">
        <v>39752</v>
      </c>
      <c r="F122" s="94">
        <v>22727821</v>
      </c>
      <c r="G122" s="94">
        <v>22707021</v>
      </c>
      <c r="H122" s="94">
        <v>20800</v>
      </c>
      <c r="I122" s="62">
        <v>0</v>
      </c>
    </row>
    <row r="123" spans="1:9" s="58" customFormat="1" ht="15" customHeight="1">
      <c r="A123" s="93" t="s">
        <v>370</v>
      </c>
      <c r="B123" s="211" t="s">
        <v>969</v>
      </c>
      <c r="C123" s="285">
        <v>4.75</v>
      </c>
      <c r="D123" s="286" t="s">
        <v>194</v>
      </c>
      <c r="E123" s="39">
        <v>39767</v>
      </c>
      <c r="F123" s="94">
        <v>25083125</v>
      </c>
      <c r="G123" s="94">
        <v>24587995</v>
      </c>
      <c r="H123" s="94">
        <v>495130</v>
      </c>
      <c r="I123" s="62">
        <v>9800</v>
      </c>
    </row>
    <row r="124" spans="1:9" s="58" customFormat="1" ht="15" customHeight="1">
      <c r="A124" s="93" t="s">
        <v>371</v>
      </c>
      <c r="B124" s="211" t="s">
        <v>562</v>
      </c>
      <c r="C124" s="285">
        <v>3.375</v>
      </c>
      <c r="D124" s="286" t="s">
        <v>195</v>
      </c>
      <c r="E124" s="39">
        <v>39767</v>
      </c>
      <c r="F124" s="94">
        <v>18181033</v>
      </c>
      <c r="G124" s="94">
        <v>17832577</v>
      </c>
      <c r="H124" s="94">
        <v>348456</v>
      </c>
      <c r="I124" s="62">
        <v>67200</v>
      </c>
    </row>
    <row r="125" spans="1:9" s="58" customFormat="1" ht="15" customHeight="1">
      <c r="A125" s="93" t="s">
        <v>1311</v>
      </c>
      <c r="B125" s="211" t="s">
        <v>476</v>
      </c>
      <c r="C125" s="285">
        <v>4.375</v>
      </c>
      <c r="D125" s="286" t="s">
        <v>43</v>
      </c>
      <c r="E125" s="39">
        <v>39767</v>
      </c>
      <c r="F125" s="94">
        <v>21449894</v>
      </c>
      <c r="G125" s="94">
        <v>21378074</v>
      </c>
      <c r="H125" s="94">
        <v>71820</v>
      </c>
      <c r="I125" s="62">
        <v>0</v>
      </c>
    </row>
    <row r="126" spans="1:9" s="58" customFormat="1" ht="15" customHeight="1">
      <c r="A126" s="93" t="s">
        <v>765</v>
      </c>
      <c r="B126" s="211" t="s">
        <v>766</v>
      </c>
      <c r="C126" s="285">
        <v>4.625</v>
      </c>
      <c r="D126" s="286" t="s">
        <v>768</v>
      </c>
      <c r="E126" s="39">
        <v>39782</v>
      </c>
      <c r="F126" s="94">
        <v>24338153</v>
      </c>
      <c r="G126" s="94">
        <v>24338153</v>
      </c>
      <c r="H126" s="94">
        <v>0</v>
      </c>
      <c r="I126" s="62">
        <v>0</v>
      </c>
    </row>
    <row r="127" spans="1:9" s="58" customFormat="1" ht="15" customHeight="1">
      <c r="A127" s="93" t="s">
        <v>1067</v>
      </c>
      <c r="B127" s="211" t="s">
        <v>1068</v>
      </c>
      <c r="C127" s="285">
        <v>4.75</v>
      </c>
      <c r="D127" s="286" t="s">
        <v>1070</v>
      </c>
      <c r="E127" s="39">
        <v>39813</v>
      </c>
      <c r="F127" s="94">
        <v>24816923</v>
      </c>
      <c r="G127" s="94">
        <v>24448923</v>
      </c>
      <c r="H127" s="94">
        <v>368000</v>
      </c>
      <c r="I127" s="62">
        <v>0</v>
      </c>
    </row>
    <row r="128" spans="1:9" s="58" customFormat="1" ht="15" customHeight="1">
      <c r="A128" s="93" t="s">
        <v>364</v>
      </c>
      <c r="B128" s="211" t="s">
        <v>563</v>
      </c>
      <c r="C128" s="285">
        <v>3.375</v>
      </c>
      <c r="D128" s="286" t="s">
        <v>196</v>
      </c>
      <c r="E128" s="39">
        <v>39797</v>
      </c>
      <c r="F128" s="94">
        <v>16000028</v>
      </c>
      <c r="G128" s="94">
        <v>15996728</v>
      </c>
      <c r="H128" s="94">
        <v>3300</v>
      </c>
      <c r="I128" s="62">
        <v>0</v>
      </c>
    </row>
    <row r="129" spans="1:9" s="58" customFormat="1" ht="15" customHeight="1">
      <c r="A129" s="93" t="s">
        <v>365</v>
      </c>
      <c r="B129" s="211" t="s">
        <v>969</v>
      </c>
      <c r="C129" s="285">
        <v>3.25</v>
      </c>
      <c r="D129" s="286" t="s">
        <v>197</v>
      </c>
      <c r="E129" s="39">
        <v>39828</v>
      </c>
      <c r="F129" s="94">
        <v>16002546</v>
      </c>
      <c r="G129" s="94">
        <v>15924946</v>
      </c>
      <c r="H129" s="94">
        <v>77600</v>
      </c>
      <c r="I129" s="62">
        <v>0</v>
      </c>
    </row>
    <row r="130" spans="1:9" s="58" customFormat="1" ht="15" customHeight="1">
      <c r="A130" s="93" t="s">
        <v>376</v>
      </c>
      <c r="B130" s="211" t="s">
        <v>261</v>
      </c>
      <c r="C130" s="285">
        <v>4.875</v>
      </c>
      <c r="D130" s="286" t="s">
        <v>33</v>
      </c>
      <c r="E130" s="39">
        <v>39844</v>
      </c>
      <c r="F130" s="94">
        <v>22976678</v>
      </c>
      <c r="G130" s="94">
        <v>22976678</v>
      </c>
      <c r="H130" s="94">
        <v>0</v>
      </c>
      <c r="I130" s="62">
        <v>0</v>
      </c>
    </row>
    <row r="131" spans="1:9" s="58" customFormat="1" ht="15" customHeight="1">
      <c r="A131" s="93" t="s">
        <v>820</v>
      </c>
      <c r="B131" s="211" t="s">
        <v>263</v>
      </c>
      <c r="C131" s="285">
        <v>3</v>
      </c>
      <c r="D131" s="286" t="s">
        <v>198</v>
      </c>
      <c r="E131" s="39">
        <v>39859</v>
      </c>
      <c r="F131" s="94">
        <v>17433763</v>
      </c>
      <c r="G131" s="94">
        <v>17180005</v>
      </c>
      <c r="H131" s="94">
        <v>253758</v>
      </c>
      <c r="I131" s="62">
        <v>0</v>
      </c>
    </row>
    <row r="132" spans="1:10" s="58" customFormat="1" ht="15" customHeight="1">
      <c r="A132" s="93" t="s">
        <v>60</v>
      </c>
      <c r="B132" s="211" t="s">
        <v>478</v>
      </c>
      <c r="C132" s="285">
        <v>4.5</v>
      </c>
      <c r="D132" s="286" t="s">
        <v>94</v>
      </c>
      <c r="E132" s="39">
        <v>39859</v>
      </c>
      <c r="F132" s="94">
        <v>22308500</v>
      </c>
      <c r="G132" s="94">
        <v>21928340</v>
      </c>
      <c r="H132" s="94">
        <v>380160</v>
      </c>
      <c r="I132" s="62">
        <v>6800</v>
      </c>
      <c r="J132" s="58" t="s">
        <v>1007</v>
      </c>
    </row>
    <row r="133" spans="1:9" s="58" customFormat="1" ht="15" customHeight="1">
      <c r="A133" s="93" t="s">
        <v>164</v>
      </c>
      <c r="B133" s="211" t="s">
        <v>799</v>
      </c>
      <c r="C133" s="285">
        <v>2.625</v>
      </c>
      <c r="D133" s="286" t="s">
        <v>199</v>
      </c>
      <c r="E133" s="39">
        <v>39887</v>
      </c>
      <c r="F133" s="94">
        <v>16001063</v>
      </c>
      <c r="G133" s="94">
        <v>15999463</v>
      </c>
      <c r="H133" s="94">
        <v>1600</v>
      </c>
      <c r="I133" s="62">
        <v>0</v>
      </c>
    </row>
    <row r="134" spans="1:9" s="58" customFormat="1" ht="15" customHeight="1">
      <c r="A134" s="93" t="s">
        <v>165</v>
      </c>
      <c r="B134" s="211" t="s">
        <v>475</v>
      </c>
      <c r="C134" s="285">
        <v>3.125</v>
      </c>
      <c r="D134" s="286" t="s">
        <v>200</v>
      </c>
      <c r="E134" s="39">
        <v>39918</v>
      </c>
      <c r="F134" s="94">
        <v>16002805</v>
      </c>
      <c r="G134" s="94">
        <v>16002805</v>
      </c>
      <c r="H134" s="94">
        <v>0</v>
      </c>
      <c r="I134" s="62">
        <v>0</v>
      </c>
    </row>
    <row r="135" spans="1:9" s="58" customFormat="1" ht="15" customHeight="1">
      <c r="A135" s="93" t="s">
        <v>166</v>
      </c>
      <c r="B135" s="211" t="s">
        <v>470</v>
      </c>
      <c r="C135" s="285">
        <v>5.5</v>
      </c>
      <c r="D135" s="286" t="s">
        <v>201</v>
      </c>
      <c r="E135" s="39">
        <v>39948</v>
      </c>
      <c r="F135" s="94">
        <v>14794790</v>
      </c>
      <c r="G135" s="94">
        <v>14702190</v>
      </c>
      <c r="H135" s="94">
        <v>92600</v>
      </c>
      <c r="I135" s="62">
        <v>0</v>
      </c>
    </row>
    <row r="136" spans="1:9" s="58" customFormat="1" ht="15" customHeight="1">
      <c r="A136" s="93" t="s">
        <v>167</v>
      </c>
      <c r="B136" s="211" t="s">
        <v>967</v>
      </c>
      <c r="C136" s="285">
        <v>3.875</v>
      </c>
      <c r="D136" s="286" t="s">
        <v>202</v>
      </c>
      <c r="E136" s="39">
        <v>39948</v>
      </c>
      <c r="F136" s="94">
        <v>18059937</v>
      </c>
      <c r="G136" s="94">
        <v>17564057</v>
      </c>
      <c r="H136" s="94">
        <v>495880</v>
      </c>
      <c r="I136" s="62">
        <v>1600</v>
      </c>
    </row>
    <row r="137" spans="1:10" s="58" customFormat="1" ht="15" customHeight="1">
      <c r="A137" s="93" t="s">
        <v>160</v>
      </c>
      <c r="B137" s="211" t="s">
        <v>479</v>
      </c>
      <c r="C137" s="285">
        <v>4.875</v>
      </c>
      <c r="D137" s="286" t="s">
        <v>252</v>
      </c>
      <c r="E137" s="39">
        <v>39948</v>
      </c>
      <c r="F137" s="94">
        <v>27380356</v>
      </c>
      <c r="G137" s="94">
        <v>27251536</v>
      </c>
      <c r="H137" s="94">
        <v>128820</v>
      </c>
      <c r="I137" s="62">
        <v>0</v>
      </c>
      <c r="J137" s="58" t="s">
        <v>1007</v>
      </c>
    </row>
    <row r="138" spans="1:9" s="58" customFormat="1" ht="15" customHeight="1">
      <c r="A138" s="93" t="s">
        <v>275</v>
      </c>
      <c r="B138" s="211" t="s">
        <v>265</v>
      </c>
      <c r="C138" s="285">
        <v>4</v>
      </c>
      <c r="D138" s="286" t="s">
        <v>203</v>
      </c>
      <c r="E138" s="39">
        <v>39979</v>
      </c>
      <c r="F138" s="94">
        <v>15004754</v>
      </c>
      <c r="G138" s="94">
        <v>15004354</v>
      </c>
      <c r="H138" s="94">
        <v>400</v>
      </c>
      <c r="I138" s="62">
        <v>0</v>
      </c>
    </row>
    <row r="139" spans="1:9" s="58" customFormat="1" ht="15" customHeight="1">
      <c r="A139" s="93" t="s">
        <v>1043</v>
      </c>
      <c r="B139" s="211" t="s">
        <v>562</v>
      </c>
      <c r="C139" s="285">
        <v>3.625</v>
      </c>
      <c r="D139" s="286" t="s">
        <v>204</v>
      </c>
      <c r="E139" s="39">
        <v>40009</v>
      </c>
      <c r="F139" s="94">
        <v>15004962</v>
      </c>
      <c r="G139" s="94">
        <v>14992162</v>
      </c>
      <c r="H139" s="94">
        <v>12800</v>
      </c>
      <c r="I139" s="62">
        <v>0</v>
      </c>
    </row>
    <row r="140" spans="1:9" s="58" customFormat="1" ht="15" customHeight="1">
      <c r="A140" s="93" t="s">
        <v>1044</v>
      </c>
      <c r="B140" s="211" t="s">
        <v>477</v>
      </c>
      <c r="C140" s="285">
        <v>6</v>
      </c>
      <c r="D140" s="286" t="s">
        <v>205</v>
      </c>
      <c r="E140" s="39">
        <v>40040</v>
      </c>
      <c r="F140" s="94">
        <v>27399894</v>
      </c>
      <c r="G140" s="94">
        <v>25971717</v>
      </c>
      <c r="H140" s="94">
        <v>1428177</v>
      </c>
      <c r="I140" s="62">
        <v>67200</v>
      </c>
    </row>
    <row r="141" spans="1:9" s="58" customFormat="1" ht="15" customHeight="1">
      <c r="A141" s="93" t="s">
        <v>1045</v>
      </c>
      <c r="B141" s="211" t="s">
        <v>563</v>
      </c>
      <c r="C141" s="285">
        <v>3.5</v>
      </c>
      <c r="D141" s="286" t="s">
        <v>206</v>
      </c>
      <c r="E141" s="39">
        <v>40040</v>
      </c>
      <c r="F141" s="94">
        <v>17294686</v>
      </c>
      <c r="G141" s="94">
        <v>16762884</v>
      </c>
      <c r="H141" s="94">
        <v>531802</v>
      </c>
      <c r="I141" s="62">
        <v>0</v>
      </c>
    </row>
    <row r="142" spans="1:10" s="58" customFormat="1" ht="15" customHeight="1">
      <c r="A142" s="93" t="s">
        <v>360</v>
      </c>
      <c r="B142" s="211" t="s">
        <v>968</v>
      </c>
      <c r="C142" s="285">
        <v>4.875</v>
      </c>
      <c r="D142" s="286" t="s">
        <v>596</v>
      </c>
      <c r="E142" s="39">
        <v>40040</v>
      </c>
      <c r="F142" s="94">
        <v>23420414</v>
      </c>
      <c r="G142" s="94">
        <v>23363634</v>
      </c>
      <c r="H142" s="94">
        <v>56780</v>
      </c>
      <c r="I142" s="62">
        <v>0</v>
      </c>
      <c r="J142" s="58" t="s">
        <v>1007</v>
      </c>
    </row>
    <row r="143" spans="1:9" s="58" customFormat="1" ht="15" customHeight="1">
      <c r="A143" s="93" t="s">
        <v>1046</v>
      </c>
      <c r="B143" s="211" t="s">
        <v>468</v>
      </c>
      <c r="C143" s="285">
        <v>3.375</v>
      </c>
      <c r="D143" s="286" t="s">
        <v>207</v>
      </c>
      <c r="E143" s="39">
        <v>40071</v>
      </c>
      <c r="F143" s="94">
        <v>15005079</v>
      </c>
      <c r="G143" s="94">
        <v>15005079</v>
      </c>
      <c r="H143" s="94">
        <v>0</v>
      </c>
      <c r="I143" s="62">
        <v>0</v>
      </c>
    </row>
    <row r="144" spans="1:9" s="58" customFormat="1" ht="15" customHeight="1">
      <c r="A144" s="93" t="s">
        <v>1047</v>
      </c>
      <c r="B144" s="211" t="s">
        <v>472</v>
      </c>
      <c r="C144" s="285">
        <v>3.375</v>
      </c>
      <c r="D144" s="286" t="s">
        <v>208</v>
      </c>
      <c r="E144" s="39">
        <v>40101</v>
      </c>
      <c r="F144" s="94">
        <v>15005091</v>
      </c>
      <c r="G144" s="94">
        <v>14925091</v>
      </c>
      <c r="H144" s="94">
        <v>80000</v>
      </c>
      <c r="I144" s="62">
        <v>0</v>
      </c>
    </row>
    <row r="145" spans="1:9" s="58" customFormat="1" ht="15" customHeight="1">
      <c r="A145" s="93" t="s">
        <v>1048</v>
      </c>
      <c r="B145" s="211" t="s">
        <v>474</v>
      </c>
      <c r="C145" s="285">
        <v>3.5</v>
      </c>
      <c r="D145" s="286" t="s">
        <v>209</v>
      </c>
      <c r="E145" s="39">
        <v>40132</v>
      </c>
      <c r="F145" s="94">
        <v>18751928</v>
      </c>
      <c r="G145" s="94">
        <v>18212748</v>
      </c>
      <c r="H145" s="94">
        <v>539180</v>
      </c>
      <c r="I145" s="62">
        <v>1600</v>
      </c>
    </row>
    <row r="146" spans="1:9" s="58" customFormat="1" ht="15" customHeight="1">
      <c r="A146" s="93" t="s">
        <v>639</v>
      </c>
      <c r="B146" s="211" t="s">
        <v>868</v>
      </c>
      <c r="C146" s="285">
        <v>4.625</v>
      </c>
      <c r="D146" s="286" t="s">
        <v>641</v>
      </c>
      <c r="E146" s="39">
        <v>40132</v>
      </c>
      <c r="F146" s="94">
        <v>24772846</v>
      </c>
      <c r="G146" s="94">
        <v>24760166</v>
      </c>
      <c r="H146" s="94">
        <v>12680</v>
      </c>
      <c r="I146" s="62">
        <v>0</v>
      </c>
    </row>
    <row r="147" spans="1:9" s="58" customFormat="1" ht="15" customHeight="1">
      <c r="A147" s="93" t="s">
        <v>1049</v>
      </c>
      <c r="B147" s="211" t="s">
        <v>476</v>
      </c>
      <c r="C147" s="285">
        <v>3.5</v>
      </c>
      <c r="D147" s="286" t="s">
        <v>210</v>
      </c>
      <c r="E147" s="39">
        <v>40162</v>
      </c>
      <c r="F147" s="94">
        <v>15002485</v>
      </c>
      <c r="G147" s="94">
        <v>15002085</v>
      </c>
      <c r="H147" s="94">
        <v>400</v>
      </c>
      <c r="I147" s="62">
        <v>2300</v>
      </c>
    </row>
    <row r="148" spans="1:9" s="58" customFormat="1" ht="15" customHeight="1">
      <c r="A148" s="93" t="s">
        <v>1050</v>
      </c>
      <c r="B148" s="211" t="s">
        <v>263</v>
      </c>
      <c r="C148" s="285">
        <v>3.625</v>
      </c>
      <c r="D148" s="286" t="s">
        <v>211</v>
      </c>
      <c r="E148" s="39">
        <v>40193</v>
      </c>
      <c r="F148" s="94">
        <v>15004697</v>
      </c>
      <c r="G148" s="94">
        <v>14995777</v>
      </c>
      <c r="H148" s="94">
        <v>8920</v>
      </c>
      <c r="I148" s="62">
        <v>0</v>
      </c>
    </row>
    <row r="149" spans="1:9" s="58" customFormat="1" ht="15" customHeight="1">
      <c r="A149" s="93" t="s">
        <v>1051</v>
      </c>
      <c r="B149" s="211" t="s">
        <v>470</v>
      </c>
      <c r="C149" s="285">
        <v>6.5</v>
      </c>
      <c r="D149" s="286" t="s">
        <v>212</v>
      </c>
      <c r="E149" s="39">
        <v>40224</v>
      </c>
      <c r="F149" s="94">
        <v>23355709</v>
      </c>
      <c r="G149" s="94">
        <v>22350006</v>
      </c>
      <c r="H149" s="94">
        <v>1005703</v>
      </c>
      <c r="I149" s="62">
        <v>6400</v>
      </c>
    </row>
    <row r="150" spans="1:9" s="58" customFormat="1" ht="15" customHeight="1">
      <c r="A150" s="93" t="s">
        <v>1052</v>
      </c>
      <c r="B150" s="211" t="s">
        <v>799</v>
      </c>
      <c r="C150" s="285">
        <v>3.5</v>
      </c>
      <c r="D150" s="286" t="s">
        <v>213</v>
      </c>
      <c r="E150" s="39">
        <v>40224</v>
      </c>
      <c r="F150" s="94">
        <v>16617068</v>
      </c>
      <c r="G150" s="94">
        <v>16463648</v>
      </c>
      <c r="H150" s="94">
        <v>153420</v>
      </c>
      <c r="I150" s="62">
        <v>6000</v>
      </c>
    </row>
    <row r="151" spans="1:9" s="58" customFormat="1" ht="15" customHeight="1">
      <c r="A151" s="93" t="s">
        <v>1053</v>
      </c>
      <c r="B151" s="211" t="s">
        <v>475</v>
      </c>
      <c r="C151" s="285">
        <v>4</v>
      </c>
      <c r="D151" s="286" t="s">
        <v>214</v>
      </c>
      <c r="E151" s="39">
        <v>40252</v>
      </c>
      <c r="F151" s="94">
        <v>15005048</v>
      </c>
      <c r="G151" s="94">
        <v>15005048</v>
      </c>
      <c r="H151" s="94">
        <v>0</v>
      </c>
      <c r="I151" s="62">
        <v>0</v>
      </c>
    </row>
    <row r="152" spans="1:9" s="58" customFormat="1" ht="15" customHeight="1">
      <c r="A152" s="93" t="s">
        <v>1054</v>
      </c>
      <c r="B152" s="211" t="s">
        <v>967</v>
      </c>
      <c r="C152" s="285">
        <v>4</v>
      </c>
      <c r="D152" s="286" t="s">
        <v>609</v>
      </c>
      <c r="E152" s="39">
        <v>40283</v>
      </c>
      <c r="F152" s="94">
        <v>15001494</v>
      </c>
      <c r="G152" s="94">
        <v>15001144</v>
      </c>
      <c r="H152" s="94">
        <v>350</v>
      </c>
      <c r="I152" s="62">
        <v>0</v>
      </c>
    </row>
    <row r="153" spans="1:9" s="58" customFormat="1" ht="15" customHeight="1">
      <c r="A153" s="93" t="s">
        <v>1055</v>
      </c>
      <c r="B153" s="211" t="s">
        <v>265</v>
      </c>
      <c r="C153" s="285">
        <v>3.875</v>
      </c>
      <c r="D153" s="286" t="s">
        <v>610</v>
      </c>
      <c r="E153" s="39">
        <v>40313</v>
      </c>
      <c r="F153" s="94">
        <v>18748844</v>
      </c>
      <c r="G153" s="94">
        <v>18140944</v>
      </c>
      <c r="H153" s="94">
        <v>607900</v>
      </c>
      <c r="I153" s="62">
        <v>0</v>
      </c>
    </row>
    <row r="154" spans="1:9" s="58" customFormat="1" ht="15" customHeight="1">
      <c r="A154" s="93" t="s">
        <v>1056</v>
      </c>
      <c r="B154" s="211" t="s">
        <v>562</v>
      </c>
      <c r="C154" s="285">
        <v>3.625</v>
      </c>
      <c r="D154" s="286" t="s">
        <v>611</v>
      </c>
      <c r="E154" s="39">
        <v>40344</v>
      </c>
      <c r="F154" s="94">
        <v>14001099</v>
      </c>
      <c r="G154" s="94">
        <v>14001099</v>
      </c>
      <c r="H154" s="94">
        <v>0</v>
      </c>
      <c r="I154" s="62">
        <v>0</v>
      </c>
    </row>
    <row r="155" spans="1:9" s="58" customFormat="1" ht="15" customHeight="1">
      <c r="A155" s="93" t="s">
        <v>599</v>
      </c>
      <c r="B155" s="211" t="s">
        <v>563</v>
      </c>
      <c r="C155" s="285">
        <v>3.875</v>
      </c>
      <c r="D155" s="286" t="s">
        <v>817</v>
      </c>
      <c r="E155" s="39">
        <v>40374</v>
      </c>
      <c r="F155" s="94">
        <v>13000529</v>
      </c>
      <c r="G155" s="94">
        <v>13000529</v>
      </c>
      <c r="H155" s="94">
        <v>0</v>
      </c>
      <c r="I155" s="62">
        <v>0</v>
      </c>
    </row>
    <row r="156" spans="1:9" s="58" customFormat="1" ht="15" customHeight="1">
      <c r="A156" s="93" t="s">
        <v>1057</v>
      </c>
      <c r="B156" s="211" t="s">
        <v>477</v>
      </c>
      <c r="C156" s="285">
        <v>5.75</v>
      </c>
      <c r="D156" s="286" t="s">
        <v>612</v>
      </c>
      <c r="E156" s="39">
        <v>40405</v>
      </c>
      <c r="F156" s="94">
        <v>22437594</v>
      </c>
      <c r="G156" s="94">
        <v>20830865</v>
      </c>
      <c r="H156" s="94">
        <v>1606729</v>
      </c>
      <c r="I156" s="62">
        <v>12000</v>
      </c>
    </row>
    <row r="157" spans="1:9" s="58" customFormat="1" ht="15" customHeight="1">
      <c r="A157" s="93" t="s">
        <v>129</v>
      </c>
      <c r="B157" s="211" t="s">
        <v>468</v>
      </c>
      <c r="C157" s="285">
        <v>4.125</v>
      </c>
      <c r="D157" s="286" t="s">
        <v>283</v>
      </c>
      <c r="E157" s="39">
        <v>40405</v>
      </c>
      <c r="F157" s="94">
        <v>14963424</v>
      </c>
      <c r="G157" s="94">
        <v>14024464</v>
      </c>
      <c r="H157" s="94">
        <v>938960</v>
      </c>
      <c r="I157" s="62">
        <v>12800</v>
      </c>
    </row>
    <row r="158" spans="1:9" s="58" customFormat="1" ht="15" customHeight="1">
      <c r="A158" s="93" t="s">
        <v>245</v>
      </c>
      <c r="B158" s="211" t="s">
        <v>472</v>
      </c>
      <c r="C158" s="285">
        <v>3.875</v>
      </c>
      <c r="D158" s="286" t="s">
        <v>247</v>
      </c>
      <c r="E158" s="39">
        <v>40436</v>
      </c>
      <c r="F158" s="94">
        <v>13000827</v>
      </c>
      <c r="G158" s="94">
        <v>12996027</v>
      </c>
      <c r="H158" s="94">
        <v>4800</v>
      </c>
      <c r="I158" s="62">
        <v>0</v>
      </c>
    </row>
    <row r="159" spans="1:9" s="58" customFormat="1" ht="15" customHeight="1">
      <c r="A159" s="93" t="s">
        <v>733</v>
      </c>
      <c r="B159" s="211" t="s">
        <v>474</v>
      </c>
      <c r="C159" s="285">
        <v>4.25</v>
      </c>
      <c r="D159" s="286" t="s">
        <v>481</v>
      </c>
      <c r="E159" s="39">
        <v>40466</v>
      </c>
      <c r="F159" s="94">
        <v>13000862</v>
      </c>
      <c r="G159" s="94">
        <v>13000862</v>
      </c>
      <c r="H159" s="94">
        <v>0</v>
      </c>
      <c r="I159" s="62">
        <v>0</v>
      </c>
    </row>
    <row r="160" spans="1:9" s="58" customFormat="1" ht="15" customHeight="1">
      <c r="A160" s="93" t="s">
        <v>1310</v>
      </c>
      <c r="B160" s="211" t="s">
        <v>476</v>
      </c>
      <c r="C160" s="285">
        <v>4.5</v>
      </c>
      <c r="D160" s="286" t="s">
        <v>44</v>
      </c>
      <c r="E160" s="39">
        <v>40497</v>
      </c>
      <c r="F160" s="94">
        <v>15961105</v>
      </c>
      <c r="G160" s="94">
        <v>15565365</v>
      </c>
      <c r="H160" s="94">
        <v>395740</v>
      </c>
      <c r="I160" s="62">
        <v>102000</v>
      </c>
    </row>
    <row r="161" spans="1:9" s="58" customFormat="1" ht="15" customHeight="1">
      <c r="A161" s="93" t="s">
        <v>89</v>
      </c>
      <c r="B161" s="211" t="s">
        <v>478</v>
      </c>
      <c r="C161" s="285">
        <v>4.375</v>
      </c>
      <c r="D161" s="286" t="s">
        <v>717</v>
      </c>
      <c r="E161" s="39">
        <v>40527</v>
      </c>
      <c r="F161" s="94">
        <v>13000813</v>
      </c>
      <c r="G161" s="94">
        <v>13000813</v>
      </c>
      <c r="H161" s="94">
        <v>0</v>
      </c>
      <c r="I161" s="62">
        <v>0</v>
      </c>
    </row>
    <row r="162" spans="1:10" s="58" customFormat="1" ht="15" customHeight="1">
      <c r="A162" s="93" t="s">
        <v>1027</v>
      </c>
      <c r="B162" s="211" t="s">
        <v>969</v>
      </c>
      <c r="C162" s="285">
        <v>4.25</v>
      </c>
      <c r="D162" s="286" t="s">
        <v>154</v>
      </c>
      <c r="E162" s="39">
        <v>40558</v>
      </c>
      <c r="F162" s="94">
        <v>13001339</v>
      </c>
      <c r="G162" s="94">
        <v>13001339</v>
      </c>
      <c r="H162" s="94">
        <v>0</v>
      </c>
      <c r="I162" s="62">
        <v>0</v>
      </c>
      <c r="J162" s="58" t="s">
        <v>1007</v>
      </c>
    </row>
    <row r="163" spans="1:9" s="58" customFormat="1" ht="15" customHeight="1">
      <c r="A163" s="93" t="s">
        <v>1058</v>
      </c>
      <c r="B163" s="211" t="s">
        <v>470</v>
      </c>
      <c r="C163" s="285">
        <v>5</v>
      </c>
      <c r="D163" s="286" t="s">
        <v>613</v>
      </c>
      <c r="E163" s="39">
        <v>40589</v>
      </c>
      <c r="F163" s="94">
        <v>23436329</v>
      </c>
      <c r="G163" s="94">
        <v>22161087</v>
      </c>
      <c r="H163" s="94">
        <v>1275242</v>
      </c>
      <c r="I163" s="62">
        <v>2560</v>
      </c>
    </row>
    <row r="164" spans="1:10" s="58" customFormat="1" ht="15" customHeight="1">
      <c r="A164" s="93" t="s">
        <v>643</v>
      </c>
      <c r="B164" s="211" t="s">
        <v>263</v>
      </c>
      <c r="C164" s="285">
        <v>4.5</v>
      </c>
      <c r="D164" s="286" t="s">
        <v>676</v>
      </c>
      <c r="E164" s="39">
        <v>40602</v>
      </c>
      <c r="F164" s="94">
        <v>17500138</v>
      </c>
      <c r="G164" s="94">
        <v>17459338</v>
      </c>
      <c r="H164" s="94">
        <v>40800</v>
      </c>
      <c r="I164" s="62">
        <v>0</v>
      </c>
      <c r="J164" s="58" t="s">
        <v>1007</v>
      </c>
    </row>
    <row r="165" spans="1:10" s="58" customFormat="1" ht="15" customHeight="1">
      <c r="A165" s="93" t="s">
        <v>57</v>
      </c>
      <c r="B165" s="211" t="s">
        <v>799</v>
      </c>
      <c r="C165" s="285">
        <v>4.75</v>
      </c>
      <c r="D165" s="286" t="s">
        <v>344</v>
      </c>
      <c r="E165" s="39">
        <v>40633</v>
      </c>
      <c r="F165" s="94">
        <v>17497861</v>
      </c>
      <c r="G165" s="94">
        <v>17409761</v>
      </c>
      <c r="H165" s="94">
        <v>88100</v>
      </c>
      <c r="I165" s="62">
        <v>0</v>
      </c>
      <c r="J165" s="58" t="s">
        <v>1007</v>
      </c>
    </row>
    <row r="166" spans="1:10" s="58" customFormat="1" ht="15" customHeight="1">
      <c r="A166" s="93" t="s">
        <v>158</v>
      </c>
      <c r="B166" s="211" t="s">
        <v>967</v>
      </c>
      <c r="C166" s="285">
        <v>4.875</v>
      </c>
      <c r="D166" s="286" t="s">
        <v>253</v>
      </c>
      <c r="E166" s="39">
        <v>40663</v>
      </c>
      <c r="F166" s="94">
        <v>17501477</v>
      </c>
      <c r="G166" s="94">
        <v>17431077</v>
      </c>
      <c r="H166" s="94">
        <v>70400</v>
      </c>
      <c r="I166" s="62">
        <v>0</v>
      </c>
      <c r="J166" s="58" t="s">
        <v>1007</v>
      </c>
    </row>
    <row r="167" spans="1:10" s="58" customFormat="1" ht="15" customHeight="1">
      <c r="A167" s="93" t="s">
        <v>161</v>
      </c>
      <c r="B167" s="211" t="s">
        <v>265</v>
      </c>
      <c r="C167" s="285">
        <v>4.875</v>
      </c>
      <c r="D167" s="286" t="s">
        <v>254</v>
      </c>
      <c r="E167" s="39">
        <v>40694</v>
      </c>
      <c r="F167" s="94">
        <v>17144592</v>
      </c>
      <c r="G167" s="94">
        <v>17096392</v>
      </c>
      <c r="H167" s="94">
        <v>48200</v>
      </c>
      <c r="I167" s="62">
        <v>0</v>
      </c>
      <c r="J167" s="58" t="s">
        <v>1007</v>
      </c>
    </row>
    <row r="168" spans="1:10" s="58" customFormat="1" ht="15" customHeight="1">
      <c r="A168" s="93" t="s">
        <v>1062</v>
      </c>
      <c r="B168" s="211" t="s">
        <v>562</v>
      </c>
      <c r="C168" s="285">
        <v>5.125</v>
      </c>
      <c r="D168" s="286" t="s">
        <v>256</v>
      </c>
      <c r="E168" s="39">
        <v>40724</v>
      </c>
      <c r="F168" s="94">
        <v>17500283</v>
      </c>
      <c r="G168" s="94">
        <v>17477883</v>
      </c>
      <c r="H168" s="94">
        <v>22400</v>
      </c>
      <c r="I168" s="62">
        <v>0</v>
      </c>
      <c r="J168" s="58" t="s">
        <v>1007</v>
      </c>
    </row>
    <row r="169" spans="1:10" s="58" customFormat="1" ht="15" customHeight="1">
      <c r="A169" s="93" t="s">
        <v>577</v>
      </c>
      <c r="B169" s="211" t="s">
        <v>563</v>
      </c>
      <c r="C169" s="285">
        <v>4.875</v>
      </c>
      <c r="D169" s="286" t="s">
        <v>682</v>
      </c>
      <c r="E169" s="39">
        <v>40755</v>
      </c>
      <c r="F169" s="94">
        <v>16830671</v>
      </c>
      <c r="G169" s="94">
        <v>16824271</v>
      </c>
      <c r="H169" s="94">
        <v>6400</v>
      </c>
      <c r="I169" s="62">
        <v>0</v>
      </c>
      <c r="J169" s="58" t="s">
        <v>1007</v>
      </c>
    </row>
    <row r="170" spans="1:9" s="58" customFormat="1" ht="15" customHeight="1">
      <c r="A170" s="93" t="s">
        <v>1059</v>
      </c>
      <c r="B170" s="211" t="s">
        <v>477</v>
      </c>
      <c r="C170" s="285">
        <v>5</v>
      </c>
      <c r="D170" s="286" t="s">
        <v>614</v>
      </c>
      <c r="E170" s="39">
        <v>40770</v>
      </c>
      <c r="F170" s="94">
        <v>26635316</v>
      </c>
      <c r="G170" s="94">
        <v>24861980</v>
      </c>
      <c r="H170" s="94">
        <v>1773336</v>
      </c>
      <c r="I170" s="62">
        <v>239780</v>
      </c>
    </row>
    <row r="171" spans="1:9" s="58" customFormat="1" ht="15" customHeight="1">
      <c r="A171" s="93" t="s">
        <v>363</v>
      </c>
      <c r="B171" s="211" t="s">
        <v>468</v>
      </c>
      <c r="C171" s="285">
        <v>4.625</v>
      </c>
      <c r="D171" s="286" t="s">
        <v>597</v>
      </c>
      <c r="E171" s="39">
        <v>40786</v>
      </c>
      <c r="F171" s="94">
        <v>17500676</v>
      </c>
      <c r="G171" s="94">
        <v>17403076</v>
      </c>
      <c r="H171" s="94">
        <v>97600</v>
      </c>
      <c r="I171" s="62">
        <v>0</v>
      </c>
    </row>
    <row r="172" spans="1:9" s="58" customFormat="1" ht="15" customHeight="1">
      <c r="A172" s="93" t="s">
        <v>669</v>
      </c>
      <c r="B172" s="211" t="s">
        <v>472</v>
      </c>
      <c r="C172" s="285">
        <v>4.5</v>
      </c>
      <c r="D172" s="286" t="s">
        <v>986</v>
      </c>
      <c r="E172" s="39">
        <v>40816</v>
      </c>
      <c r="F172" s="94">
        <v>17500158</v>
      </c>
      <c r="G172" s="94">
        <v>17497358</v>
      </c>
      <c r="H172" s="94">
        <v>2800</v>
      </c>
      <c r="I172" s="62">
        <v>0</v>
      </c>
    </row>
    <row r="173" spans="1:9" s="58" customFormat="1" ht="15" customHeight="1">
      <c r="A173" s="93" t="s">
        <v>674</v>
      </c>
      <c r="B173" s="211" t="s">
        <v>474</v>
      </c>
      <c r="C173" s="285">
        <v>4.625</v>
      </c>
      <c r="D173" s="286" t="s">
        <v>675</v>
      </c>
      <c r="E173" s="39">
        <v>40847</v>
      </c>
      <c r="F173" s="94">
        <v>16181388</v>
      </c>
      <c r="G173" s="94">
        <v>16175988</v>
      </c>
      <c r="H173" s="94">
        <v>5400</v>
      </c>
      <c r="I173" s="62">
        <v>0</v>
      </c>
    </row>
    <row r="174" spans="1:9" s="58" customFormat="1" ht="15" customHeight="1">
      <c r="A174" s="93" t="s">
        <v>767</v>
      </c>
      <c r="B174" s="211" t="s">
        <v>476</v>
      </c>
      <c r="C174" s="285">
        <v>4.5</v>
      </c>
      <c r="D174" s="286" t="s">
        <v>769</v>
      </c>
      <c r="E174" s="39">
        <v>40877</v>
      </c>
      <c r="F174" s="94">
        <v>17036530</v>
      </c>
      <c r="G174" s="94">
        <v>17035430</v>
      </c>
      <c r="H174" s="94">
        <v>1100</v>
      </c>
      <c r="I174" s="62">
        <v>0</v>
      </c>
    </row>
    <row r="175" spans="1:9" s="58" customFormat="1" ht="15" customHeight="1">
      <c r="A175" s="93" t="s">
        <v>1069</v>
      </c>
      <c r="B175" s="211" t="s">
        <v>478</v>
      </c>
      <c r="C175" s="285">
        <v>4.625</v>
      </c>
      <c r="D175" s="286" t="s">
        <v>34</v>
      </c>
      <c r="E175" s="39">
        <v>40908</v>
      </c>
      <c r="F175" s="94">
        <v>16131258</v>
      </c>
      <c r="G175" s="94">
        <v>16131258</v>
      </c>
      <c r="H175" s="94">
        <v>0</v>
      </c>
      <c r="I175" s="62">
        <v>0</v>
      </c>
    </row>
    <row r="176" spans="1:9" s="58" customFormat="1" ht="15" customHeight="1">
      <c r="A176" s="93" t="s">
        <v>377</v>
      </c>
      <c r="B176" s="211" t="s">
        <v>799</v>
      </c>
      <c r="C176" s="285">
        <v>4.75</v>
      </c>
      <c r="D176" s="286" t="s">
        <v>35</v>
      </c>
      <c r="E176" s="39">
        <v>40939</v>
      </c>
      <c r="F176" s="94">
        <v>14931083</v>
      </c>
      <c r="G176" s="94">
        <v>14931083</v>
      </c>
      <c r="H176" s="94">
        <v>0</v>
      </c>
      <c r="I176" s="62">
        <v>0</v>
      </c>
    </row>
    <row r="177" spans="1:9" s="58" customFormat="1" ht="15" customHeight="1">
      <c r="A177" s="93" t="s">
        <v>1060</v>
      </c>
      <c r="B177" s="211" t="s">
        <v>470</v>
      </c>
      <c r="C177" s="285">
        <v>4.875</v>
      </c>
      <c r="D177" s="286" t="s">
        <v>615</v>
      </c>
      <c r="E177" s="39">
        <v>40954</v>
      </c>
      <c r="F177" s="94">
        <v>24779838</v>
      </c>
      <c r="G177" s="94">
        <v>23412158</v>
      </c>
      <c r="H177" s="94">
        <v>1367680</v>
      </c>
      <c r="I177" s="62">
        <v>25000</v>
      </c>
    </row>
    <row r="178" spans="1:9" s="58" customFormat="1" ht="15" customHeight="1">
      <c r="A178" s="93" t="s">
        <v>992</v>
      </c>
      <c r="B178" s="211" t="s">
        <v>969</v>
      </c>
      <c r="C178" s="285">
        <v>4.375</v>
      </c>
      <c r="D178" s="286" t="s">
        <v>616</v>
      </c>
      <c r="E178" s="39">
        <v>41136</v>
      </c>
      <c r="F178" s="94">
        <v>19647976</v>
      </c>
      <c r="G178" s="94">
        <v>17889064</v>
      </c>
      <c r="H178" s="94">
        <v>1758912</v>
      </c>
      <c r="I178" s="62">
        <v>75720</v>
      </c>
    </row>
    <row r="179" spans="1:9" s="58" customFormat="1" ht="15" customHeight="1">
      <c r="A179" s="93" t="s">
        <v>993</v>
      </c>
      <c r="B179" s="211" t="s">
        <v>263</v>
      </c>
      <c r="C179" s="285">
        <v>4</v>
      </c>
      <c r="D179" s="286" t="s">
        <v>617</v>
      </c>
      <c r="E179" s="39">
        <v>41228</v>
      </c>
      <c r="F179" s="94">
        <v>18112742</v>
      </c>
      <c r="G179" s="94">
        <v>17381548</v>
      </c>
      <c r="H179" s="94">
        <v>731194</v>
      </c>
      <c r="I179" s="62">
        <v>146450</v>
      </c>
    </row>
    <row r="180" spans="1:9" s="58" customFormat="1" ht="15" customHeight="1">
      <c r="A180" s="93" t="s">
        <v>839</v>
      </c>
      <c r="B180" s="211" t="s">
        <v>267</v>
      </c>
      <c r="C180" s="285">
        <v>3.875</v>
      </c>
      <c r="D180" s="286" t="s">
        <v>618</v>
      </c>
      <c r="E180" s="39">
        <v>41320</v>
      </c>
      <c r="F180" s="94">
        <v>19498396</v>
      </c>
      <c r="G180" s="94">
        <v>19054856</v>
      </c>
      <c r="H180" s="94">
        <v>443540</v>
      </c>
      <c r="I180" s="62">
        <v>0</v>
      </c>
    </row>
    <row r="181" spans="1:9" s="58" customFormat="1" ht="15" customHeight="1">
      <c r="A181" s="93" t="s">
        <v>840</v>
      </c>
      <c r="B181" s="211" t="s">
        <v>470</v>
      </c>
      <c r="C181" s="285">
        <v>3.625</v>
      </c>
      <c r="D181" s="286" t="s">
        <v>619</v>
      </c>
      <c r="E181" s="39">
        <v>41409</v>
      </c>
      <c r="F181" s="94">
        <v>18253553</v>
      </c>
      <c r="G181" s="94">
        <v>18045421</v>
      </c>
      <c r="H181" s="94">
        <v>208132</v>
      </c>
      <c r="I181" s="62">
        <v>19200</v>
      </c>
    </row>
    <row r="182" spans="1:9" s="58" customFormat="1" ht="15" customHeight="1">
      <c r="A182" s="93" t="s">
        <v>841</v>
      </c>
      <c r="B182" s="211" t="s">
        <v>969</v>
      </c>
      <c r="C182" s="285">
        <v>4.25</v>
      </c>
      <c r="D182" s="286" t="s">
        <v>620</v>
      </c>
      <c r="E182" s="39">
        <v>41501</v>
      </c>
      <c r="F182" s="94">
        <v>33521123</v>
      </c>
      <c r="G182" s="94">
        <v>33130943</v>
      </c>
      <c r="H182" s="94">
        <v>390180</v>
      </c>
      <c r="I182" s="62">
        <v>66800</v>
      </c>
    </row>
    <row r="183" spans="1:9" s="58" customFormat="1" ht="15" customHeight="1">
      <c r="A183" s="93" t="s">
        <v>842</v>
      </c>
      <c r="B183" s="211" t="s">
        <v>263</v>
      </c>
      <c r="C183" s="285">
        <v>4.25</v>
      </c>
      <c r="D183" s="286" t="s">
        <v>621</v>
      </c>
      <c r="E183" s="39">
        <v>41593</v>
      </c>
      <c r="F183" s="94">
        <v>30636844</v>
      </c>
      <c r="G183" s="94">
        <v>29563846</v>
      </c>
      <c r="H183" s="94">
        <v>1072998</v>
      </c>
      <c r="I183" s="62">
        <v>0</v>
      </c>
    </row>
    <row r="184" spans="1:9" s="58" customFormat="1" ht="15" customHeight="1">
      <c r="A184" s="93" t="s">
        <v>843</v>
      </c>
      <c r="B184" s="211" t="s">
        <v>470</v>
      </c>
      <c r="C184" s="285">
        <v>4</v>
      </c>
      <c r="D184" s="286" t="s">
        <v>622</v>
      </c>
      <c r="E184" s="39">
        <v>41685</v>
      </c>
      <c r="F184" s="94">
        <v>28081066</v>
      </c>
      <c r="G184" s="94">
        <v>28002316</v>
      </c>
      <c r="H184" s="94">
        <v>78750</v>
      </c>
      <c r="I184" s="62">
        <v>0</v>
      </c>
    </row>
    <row r="185" spans="1:9" s="58" customFormat="1" ht="15" customHeight="1">
      <c r="A185" s="93" t="s">
        <v>844</v>
      </c>
      <c r="B185" s="211" t="s">
        <v>477</v>
      </c>
      <c r="C185" s="285">
        <v>4.75</v>
      </c>
      <c r="D185" s="286" t="s">
        <v>623</v>
      </c>
      <c r="E185" s="39">
        <v>41774</v>
      </c>
      <c r="F185" s="94">
        <v>27302981</v>
      </c>
      <c r="G185" s="94">
        <v>26963371</v>
      </c>
      <c r="H185" s="94">
        <v>339610</v>
      </c>
      <c r="I185" s="62">
        <v>800</v>
      </c>
    </row>
    <row r="186" spans="1:9" s="58" customFormat="1" ht="15" customHeight="1">
      <c r="A186" s="93" t="s">
        <v>845</v>
      </c>
      <c r="B186" s="211" t="s">
        <v>263</v>
      </c>
      <c r="C186" s="285">
        <v>4.25</v>
      </c>
      <c r="D186" s="286" t="s">
        <v>624</v>
      </c>
      <c r="E186" s="39">
        <v>41866</v>
      </c>
      <c r="F186" s="94">
        <v>24721634</v>
      </c>
      <c r="G186" s="94">
        <v>24668234</v>
      </c>
      <c r="H186" s="94">
        <v>53400</v>
      </c>
      <c r="I186" s="62">
        <v>135700</v>
      </c>
    </row>
    <row r="187" spans="1:9" s="58" customFormat="1" ht="15" customHeight="1">
      <c r="A187" s="93" t="s">
        <v>846</v>
      </c>
      <c r="B187" s="211" t="s">
        <v>799</v>
      </c>
      <c r="C187" s="285">
        <v>4.25</v>
      </c>
      <c r="D187" s="286" t="s">
        <v>625</v>
      </c>
      <c r="E187" s="39">
        <v>41958</v>
      </c>
      <c r="F187" s="94">
        <v>25472536</v>
      </c>
      <c r="G187" s="94">
        <v>25428436</v>
      </c>
      <c r="H187" s="94">
        <v>44100</v>
      </c>
      <c r="I187" s="62">
        <v>0</v>
      </c>
    </row>
    <row r="188" spans="1:9" s="58" customFormat="1" ht="15" customHeight="1">
      <c r="A188" s="93" t="s">
        <v>847</v>
      </c>
      <c r="B188" s="211" t="s">
        <v>470</v>
      </c>
      <c r="C188" s="285">
        <v>4</v>
      </c>
      <c r="D188" s="286" t="s">
        <v>626</v>
      </c>
      <c r="E188" s="39">
        <v>42050</v>
      </c>
      <c r="F188" s="94">
        <v>24214991</v>
      </c>
      <c r="G188" s="94">
        <v>24214991</v>
      </c>
      <c r="H188" s="94">
        <v>0</v>
      </c>
      <c r="I188" s="62">
        <v>0</v>
      </c>
    </row>
    <row r="189" spans="1:9" s="58" customFormat="1" ht="15" customHeight="1">
      <c r="A189" s="93" t="s">
        <v>848</v>
      </c>
      <c r="B189" s="211" t="s">
        <v>477</v>
      </c>
      <c r="C189" s="285">
        <v>4.125</v>
      </c>
      <c r="D189" s="286" t="s">
        <v>627</v>
      </c>
      <c r="E189" s="39">
        <v>42139</v>
      </c>
      <c r="F189" s="94">
        <v>24471849</v>
      </c>
      <c r="G189" s="94">
        <v>24469949</v>
      </c>
      <c r="H189" s="94">
        <v>1900</v>
      </c>
      <c r="I189" s="62">
        <v>0</v>
      </c>
    </row>
    <row r="190" spans="1:9" s="58" customFormat="1" ht="15" customHeight="1">
      <c r="A190" s="93" t="s">
        <v>130</v>
      </c>
      <c r="B190" s="211" t="s">
        <v>263</v>
      </c>
      <c r="C190" s="285">
        <v>4.25</v>
      </c>
      <c r="D190" s="286" t="s">
        <v>284</v>
      </c>
      <c r="E190" s="39">
        <v>42231</v>
      </c>
      <c r="F190" s="94">
        <v>22469683</v>
      </c>
      <c r="G190" s="94">
        <v>22469683</v>
      </c>
      <c r="H190" s="94">
        <v>0</v>
      </c>
      <c r="I190" s="62">
        <v>0</v>
      </c>
    </row>
    <row r="191" spans="1:9" s="58" customFormat="1" ht="15" customHeight="1">
      <c r="A191" s="93" t="s">
        <v>1309</v>
      </c>
      <c r="B191" s="211" t="s">
        <v>799</v>
      </c>
      <c r="C191" s="285">
        <v>4.5</v>
      </c>
      <c r="D191" s="286" t="s">
        <v>45</v>
      </c>
      <c r="E191" s="39">
        <v>42323</v>
      </c>
      <c r="F191" s="94">
        <v>23220785</v>
      </c>
      <c r="G191" s="94">
        <v>23220785</v>
      </c>
      <c r="H191" s="94">
        <v>0</v>
      </c>
      <c r="I191" s="62">
        <v>0</v>
      </c>
    </row>
    <row r="192" spans="1:10" s="58" customFormat="1" ht="15" customHeight="1">
      <c r="A192" s="93" t="s">
        <v>61</v>
      </c>
      <c r="B192" s="211" t="s">
        <v>470</v>
      </c>
      <c r="C192" s="285">
        <v>4.5</v>
      </c>
      <c r="D192" s="286" t="s">
        <v>677</v>
      </c>
      <c r="E192" s="39">
        <v>42415</v>
      </c>
      <c r="F192" s="94">
        <v>21841772</v>
      </c>
      <c r="G192" s="94">
        <v>21841772</v>
      </c>
      <c r="H192" s="94">
        <v>0</v>
      </c>
      <c r="I192" s="62">
        <v>0</v>
      </c>
      <c r="J192" s="58" t="s">
        <v>1007</v>
      </c>
    </row>
    <row r="193" spans="1:10" s="58" customFormat="1" ht="15" customHeight="1">
      <c r="A193" s="93" t="s">
        <v>159</v>
      </c>
      <c r="B193" s="211" t="s">
        <v>477</v>
      </c>
      <c r="C193" s="285">
        <v>5.125</v>
      </c>
      <c r="D193" s="286" t="s">
        <v>255</v>
      </c>
      <c r="E193" s="39">
        <v>42505</v>
      </c>
      <c r="F193" s="94">
        <v>23293690</v>
      </c>
      <c r="G193" s="94">
        <v>23293690</v>
      </c>
      <c r="H193" s="94">
        <v>0</v>
      </c>
      <c r="I193" s="62">
        <v>0</v>
      </c>
      <c r="J193" s="58" t="s">
        <v>1007</v>
      </c>
    </row>
    <row r="194" spans="1:10" s="58" customFormat="1" ht="15" customHeight="1">
      <c r="A194" s="93" t="s">
        <v>361</v>
      </c>
      <c r="B194" s="211" t="s">
        <v>263</v>
      </c>
      <c r="C194" s="285">
        <v>4.875</v>
      </c>
      <c r="D194" s="286" t="s">
        <v>598</v>
      </c>
      <c r="E194" s="39">
        <v>42597</v>
      </c>
      <c r="F194" s="94">
        <v>22556671</v>
      </c>
      <c r="G194" s="94">
        <v>22553471</v>
      </c>
      <c r="H194" s="94">
        <v>3200</v>
      </c>
      <c r="I194" s="62">
        <v>0</v>
      </c>
      <c r="J194" s="58" t="s">
        <v>1007</v>
      </c>
    </row>
    <row r="195" spans="1:9" s="58" customFormat="1" ht="15" customHeight="1">
      <c r="A195" s="93" t="s">
        <v>640</v>
      </c>
      <c r="B195" s="211" t="s">
        <v>799</v>
      </c>
      <c r="C195" s="369">
        <v>4.625</v>
      </c>
      <c r="D195" s="286" t="s">
        <v>642</v>
      </c>
      <c r="E195" s="39">
        <v>42689</v>
      </c>
      <c r="F195" s="94">
        <v>23293786</v>
      </c>
      <c r="G195" s="94">
        <v>23293786</v>
      </c>
      <c r="H195" s="94">
        <v>0</v>
      </c>
      <c r="I195" s="62">
        <v>0</v>
      </c>
    </row>
    <row r="196" spans="1:9" s="196" customFormat="1" ht="28.5" customHeight="1">
      <c r="A196" s="196" t="s">
        <v>1219</v>
      </c>
      <c r="B196" s="211"/>
      <c r="C196" s="214"/>
      <c r="D196" s="213" t="s">
        <v>1007</v>
      </c>
      <c r="E196" s="355"/>
      <c r="F196" s="356">
        <v>2459691184</v>
      </c>
      <c r="G196" s="356">
        <v>2418417697</v>
      </c>
      <c r="H196" s="356">
        <v>41273487</v>
      </c>
      <c r="I196" s="357">
        <v>1486442</v>
      </c>
    </row>
    <row r="197" spans="1:10" s="58" customFormat="1" ht="35.25" customHeight="1" thickBot="1">
      <c r="A197" s="287" t="s">
        <v>997</v>
      </c>
      <c r="B197" s="288"/>
      <c r="C197" s="288"/>
      <c r="D197" s="288"/>
      <c r="E197" s="288"/>
      <c r="F197" s="289">
        <v>3370340232.15076</v>
      </c>
      <c r="G197" s="289">
        <v>3172506179.48076</v>
      </c>
      <c r="H197" s="290">
        <v>197834052.67000002</v>
      </c>
      <c r="I197" s="291">
        <v>41381875</v>
      </c>
      <c r="J197" s="218"/>
    </row>
    <row r="198" ht="15" thickTop="1"/>
    <row r="200" s="58" customFormat="1" ht="15"/>
    <row r="201" s="58" customFormat="1" ht="15"/>
    <row r="202" s="58" customFormat="1" ht="15"/>
    <row r="203" s="58" customFormat="1" ht="15"/>
    <row r="204" s="58" customFormat="1" ht="15"/>
    <row r="205" s="58" customFormat="1" ht="15"/>
    <row r="206" s="58" customFormat="1" ht="15"/>
    <row r="207" s="58" customFormat="1" ht="15"/>
    <row r="208" s="58" customFormat="1" ht="15"/>
    <row r="209" s="58" customFormat="1" ht="15"/>
    <row r="210" s="58" customFormat="1" ht="15"/>
    <row r="211" s="58" customFormat="1" ht="15"/>
    <row r="212" s="58" customFormat="1" ht="15"/>
    <row r="213" s="58" customFormat="1" ht="15"/>
    <row r="214" s="58" customFormat="1" ht="15"/>
    <row r="215" s="58" customFormat="1" ht="15"/>
    <row r="216" s="58" customFormat="1" ht="15"/>
    <row r="217" s="58" customFormat="1" ht="15"/>
    <row r="218" s="58" customFormat="1" ht="15"/>
    <row r="219" s="58" customFormat="1" ht="15"/>
    <row r="220" s="58" customFormat="1" ht="15"/>
    <row r="221" s="58" customFormat="1" ht="15"/>
    <row r="222" s="58" customFormat="1" ht="15"/>
    <row r="223" s="58" customFormat="1" ht="15"/>
    <row r="224" s="58" customFormat="1" ht="15"/>
    <row r="225" s="58" customFormat="1" ht="15"/>
    <row r="226" s="58" customFormat="1" ht="15"/>
    <row r="227" s="58" customFormat="1" ht="15"/>
    <row r="228" s="58" customFormat="1" ht="15"/>
    <row r="229" s="58" customFormat="1" ht="15"/>
    <row r="230" s="58" customFormat="1" ht="15"/>
    <row r="231" s="58" customFormat="1" ht="15"/>
    <row r="232" s="58" customFormat="1" ht="15"/>
    <row r="233" s="58" customFormat="1" ht="15"/>
    <row r="234" s="58" customFormat="1" ht="15"/>
    <row r="235" s="58" customFormat="1" ht="15"/>
  </sheetData>
  <mergeCells count="1">
    <mergeCell ref="F3:I3"/>
  </mergeCells>
  <printOptions horizontalCentered="1"/>
  <pageMargins left="0.5" right="0.5" top="0.4" bottom="0.25" header="0" footer="0"/>
  <pageSetup fitToHeight="2" horizontalDpi="300" verticalDpi="300" orientation="portrait" scale="45" r:id="rId1"/>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A1:N65"/>
  <sheetViews>
    <sheetView showGridLines="0" view="pageBreakPreview" zoomScale="75" zoomScaleNormal="75" zoomScaleSheetLayoutView="75" workbookViewId="0" topLeftCell="A1">
      <selection activeCell="A1" sqref="A1"/>
    </sheetView>
  </sheetViews>
  <sheetFormatPr defaultColWidth="9.77734375" defaultRowHeight="15"/>
  <cols>
    <col min="1" max="1" width="3.77734375" style="0" customWidth="1"/>
    <col min="2" max="3" width="20.77734375" style="0" customWidth="1"/>
    <col min="4" max="4" width="1.77734375" style="0" customWidth="1"/>
    <col min="5" max="12" width="9.77734375" style="0" customWidth="1"/>
    <col min="13" max="13" width="10.3359375" style="0" customWidth="1"/>
  </cols>
  <sheetData>
    <row r="1" spans="1:13" s="303" customFormat="1" ht="30.75" customHeight="1">
      <c r="A1" s="304">
        <v>12</v>
      </c>
      <c r="B1" s="301" t="s">
        <v>959</v>
      </c>
      <c r="C1" s="301"/>
      <c r="D1" s="302"/>
      <c r="E1" s="302"/>
      <c r="F1" s="302"/>
      <c r="G1" s="302"/>
      <c r="H1" s="302"/>
      <c r="I1" s="302"/>
      <c r="J1" s="302"/>
      <c r="K1" s="302"/>
      <c r="L1" s="302"/>
      <c r="M1" s="302"/>
    </row>
    <row r="2" spans="1:2" s="58" customFormat="1" ht="16.5" customHeight="1">
      <c r="A2" s="212" t="s">
        <v>998</v>
      </c>
      <c r="B2" s="93" t="s">
        <v>315</v>
      </c>
    </row>
    <row r="3" spans="1:3" s="58" customFormat="1" ht="16.5" customHeight="1">
      <c r="A3" s="47">
        <v>1</v>
      </c>
      <c r="B3" s="93" t="s">
        <v>1031</v>
      </c>
      <c r="C3" s="199"/>
    </row>
    <row r="4" spans="1:3" s="58" customFormat="1" ht="16.5" customHeight="1">
      <c r="A4" s="47">
        <v>2</v>
      </c>
      <c r="B4" s="93" t="s">
        <v>177</v>
      </c>
      <c r="C4" s="199"/>
    </row>
    <row r="5" spans="1:3" s="58" customFormat="1" ht="16.5" customHeight="1">
      <c r="A5" s="47"/>
      <c r="B5" s="93" t="s">
        <v>90</v>
      </c>
      <c r="C5" s="199"/>
    </row>
    <row r="6" spans="1:3" s="58" customFormat="1" ht="16.5" customHeight="1">
      <c r="A6" s="47">
        <v>3</v>
      </c>
      <c r="B6" s="93" t="s">
        <v>551</v>
      </c>
      <c r="C6" s="199"/>
    </row>
    <row r="7" spans="1:3" s="58" customFormat="1" ht="16.5" customHeight="1">
      <c r="A7" s="47">
        <v>4</v>
      </c>
      <c r="B7" s="93" t="s">
        <v>888</v>
      </c>
      <c r="C7" s="199"/>
    </row>
    <row r="8" spans="1:3" s="58" customFormat="1" ht="16.5" customHeight="1">
      <c r="A8" s="47">
        <v>5</v>
      </c>
      <c r="B8" s="93" t="s">
        <v>960</v>
      </c>
      <c r="C8" s="199"/>
    </row>
    <row r="9" spans="1:3" s="58" customFormat="1" ht="16.5" customHeight="1">
      <c r="A9" s="47">
        <v>6</v>
      </c>
      <c r="B9" s="93" t="s">
        <v>1224</v>
      </c>
      <c r="C9" s="199"/>
    </row>
    <row r="10" spans="1:3" s="58" customFormat="1" ht="16.5" customHeight="1">
      <c r="A10" s="47"/>
      <c r="B10" s="93" t="s">
        <v>25</v>
      </c>
      <c r="C10" s="199"/>
    </row>
    <row r="11" spans="1:3" s="58" customFormat="1" ht="16.5" customHeight="1">
      <c r="A11" s="47"/>
      <c r="B11" s="93" t="s">
        <v>1081</v>
      </c>
      <c r="C11" s="199"/>
    </row>
    <row r="12" spans="1:2" s="58" customFormat="1" ht="16.5" customHeight="1">
      <c r="A12" s="47">
        <v>7</v>
      </c>
      <c r="B12" s="93" t="s">
        <v>795</v>
      </c>
    </row>
    <row r="13" spans="1:2" s="58" customFormat="1" ht="16.5" customHeight="1">
      <c r="A13" s="47">
        <v>8</v>
      </c>
      <c r="B13" s="93" t="s">
        <v>650</v>
      </c>
    </row>
    <row r="14" spans="1:2" s="58" customFormat="1" ht="16.5" customHeight="1">
      <c r="A14" s="47">
        <v>9</v>
      </c>
      <c r="B14" s="93" t="s">
        <v>1272</v>
      </c>
    </row>
    <row r="15" spans="1:2" s="58" customFormat="1" ht="16.5" customHeight="1">
      <c r="A15" s="47">
        <v>10</v>
      </c>
      <c r="B15" s="93" t="s">
        <v>994</v>
      </c>
    </row>
    <row r="16" spans="1:2" s="58" customFormat="1" ht="16.5" customHeight="1">
      <c r="A16" s="47">
        <v>11</v>
      </c>
      <c r="B16" s="93" t="s">
        <v>1026</v>
      </c>
    </row>
    <row r="17" spans="1:2" s="58" customFormat="1" ht="16.5" customHeight="1">
      <c r="A17" s="47"/>
      <c r="B17" s="93" t="s">
        <v>905</v>
      </c>
    </row>
    <row r="18" spans="1:2" s="58" customFormat="1" ht="16.5" customHeight="1">
      <c r="A18" s="47">
        <v>12</v>
      </c>
      <c r="B18" s="93" t="s">
        <v>521</v>
      </c>
    </row>
    <row r="19" spans="1:2" s="58" customFormat="1" ht="16.5" customHeight="1">
      <c r="A19" s="47"/>
      <c r="B19" s="93" t="s">
        <v>509</v>
      </c>
    </row>
    <row r="20" spans="1:2" s="58" customFormat="1" ht="16.5" customHeight="1">
      <c r="A20" s="47"/>
      <c r="B20" s="93" t="s">
        <v>510</v>
      </c>
    </row>
    <row r="21" spans="1:2" s="58" customFormat="1" ht="16.5" customHeight="1">
      <c r="A21" s="47">
        <v>13</v>
      </c>
      <c r="B21" s="93" t="s">
        <v>168</v>
      </c>
    </row>
    <row r="22" spans="1:2" s="58" customFormat="1" ht="16.5" customHeight="1">
      <c r="A22" s="47"/>
      <c r="B22" s="93" t="s">
        <v>114</v>
      </c>
    </row>
    <row r="23" spans="1:2" s="58" customFormat="1" ht="16.5" customHeight="1">
      <c r="A23" s="47">
        <v>14</v>
      </c>
      <c r="B23" s="93" t="s">
        <v>662</v>
      </c>
    </row>
    <row r="24" spans="1:2" s="58" customFormat="1" ht="16.5" customHeight="1">
      <c r="A24" s="47"/>
      <c r="B24" s="93" t="s">
        <v>514</v>
      </c>
    </row>
    <row r="25" spans="1:2" s="58" customFormat="1" ht="16.5" customHeight="1">
      <c r="A25" s="47">
        <v>15</v>
      </c>
      <c r="B25" s="93" t="s">
        <v>900</v>
      </c>
    </row>
    <row r="26" spans="1:2" s="58" customFormat="1" ht="16.5" customHeight="1">
      <c r="A26" s="47"/>
      <c r="B26" s="93" t="s">
        <v>884</v>
      </c>
    </row>
    <row r="27" spans="1:2" s="58" customFormat="1" ht="16.5" customHeight="1">
      <c r="A27" s="47">
        <v>16</v>
      </c>
      <c r="B27" s="93" t="s">
        <v>85</v>
      </c>
    </row>
    <row r="28" spans="1:2" s="58" customFormat="1" ht="16.5" customHeight="1">
      <c r="A28" s="47"/>
      <c r="B28" s="93" t="s">
        <v>519</v>
      </c>
    </row>
    <row r="29" spans="1:2" s="58" customFormat="1" ht="16.5" customHeight="1">
      <c r="A29" s="47">
        <v>17</v>
      </c>
      <c r="B29" s="93" t="s">
        <v>378</v>
      </c>
    </row>
    <row r="30" spans="1:2" s="58" customFormat="1" ht="16.5" customHeight="1">
      <c r="A30" s="47">
        <v>18</v>
      </c>
      <c r="B30" s="93" t="s">
        <v>628</v>
      </c>
    </row>
    <row r="31" spans="1:2" s="58" customFormat="1" ht="16.5" customHeight="1">
      <c r="A31" s="47">
        <v>19</v>
      </c>
      <c r="B31" s="58" t="s">
        <v>735</v>
      </c>
    </row>
    <row r="32" spans="1:2" s="58" customFormat="1" ht="16.5" customHeight="1">
      <c r="A32" s="47"/>
      <c r="B32" s="58" t="s">
        <v>1009</v>
      </c>
    </row>
    <row r="33" spans="1:2" s="58" customFormat="1" ht="16.5" customHeight="1">
      <c r="A33" s="47"/>
      <c r="B33" s="58" t="s">
        <v>736</v>
      </c>
    </row>
    <row r="34" spans="1:2" s="58" customFormat="1" ht="16.5" customHeight="1">
      <c r="A34" s="47"/>
      <c r="B34" s="58" t="s">
        <v>183</v>
      </c>
    </row>
    <row r="35" spans="1:2" s="58" customFormat="1" ht="16.5" customHeight="1">
      <c r="A35" s="47"/>
      <c r="B35" s="58" t="s">
        <v>825</v>
      </c>
    </row>
    <row r="36" spans="1:2" s="58" customFormat="1" ht="16.5" customHeight="1">
      <c r="A36" s="47"/>
      <c r="B36" s="58" t="s">
        <v>824</v>
      </c>
    </row>
    <row r="37" spans="1:2" s="58" customFormat="1" ht="51" customHeight="1">
      <c r="A37" s="93" t="s">
        <v>379</v>
      </c>
      <c r="B37" s="219"/>
    </row>
    <row r="38" s="58" customFormat="1" ht="16.5" customHeight="1">
      <c r="B38" s="93" t="s">
        <v>380</v>
      </c>
    </row>
    <row r="39" s="58" customFormat="1" ht="16.5" customHeight="1">
      <c r="B39" s="93" t="s">
        <v>133</v>
      </c>
    </row>
    <row r="40" spans="1:7" s="58" customFormat="1" ht="63.75" customHeight="1">
      <c r="A40" s="220" t="s">
        <v>570</v>
      </c>
      <c r="B40" s="221"/>
      <c r="C40" s="81"/>
      <c r="D40" s="81"/>
      <c r="E40" s="81"/>
      <c r="F40" s="81"/>
      <c r="G40" s="81"/>
    </row>
    <row r="41" spans="1:7" s="58" customFormat="1" ht="14.25" customHeight="1">
      <c r="A41" s="98"/>
      <c r="B41" s="350" t="s">
        <v>91</v>
      </c>
      <c r="C41" s="417" t="s">
        <v>908</v>
      </c>
      <c r="D41" s="418"/>
      <c r="E41" s="417" t="s">
        <v>909</v>
      </c>
      <c r="F41" s="421"/>
      <c r="G41" s="418"/>
    </row>
    <row r="42" spans="1:7" s="58" customFormat="1" ht="14.25" customHeight="1">
      <c r="A42" s="222"/>
      <c r="B42" s="351">
        <v>1336488.69</v>
      </c>
      <c r="C42" s="419">
        <v>1418477.04</v>
      </c>
      <c r="D42" s="420"/>
      <c r="E42" s="419">
        <v>1646209.41</v>
      </c>
      <c r="F42" s="422"/>
      <c r="G42" s="420"/>
    </row>
    <row r="43" spans="1:2" s="58" customFormat="1" ht="14.25" customHeight="1">
      <c r="A43" s="223"/>
      <c r="B43" s="99" t="s">
        <v>583</v>
      </c>
    </row>
    <row r="44" spans="1:14" s="58" customFormat="1" ht="36.75" customHeight="1">
      <c r="A44" s="223"/>
      <c r="B44" s="415" t="s">
        <v>774</v>
      </c>
      <c r="C44" s="416"/>
      <c r="D44" s="416"/>
      <c r="E44" s="416"/>
      <c r="F44" s="416"/>
      <c r="G44" s="416"/>
      <c r="H44" s="416"/>
      <c r="I44" s="416"/>
      <c r="J44" s="416"/>
      <c r="K44" s="416"/>
      <c r="L44" s="416"/>
      <c r="M44" s="416"/>
      <c r="N44" s="416"/>
    </row>
    <row r="45" spans="1:2" s="58" customFormat="1" ht="49.5" customHeight="1">
      <c r="A45" s="93" t="s">
        <v>216</v>
      </c>
      <c r="B45" s="219"/>
    </row>
    <row r="46" spans="1:2" s="58" customFormat="1" ht="16.5" customHeight="1">
      <c r="A46" s="54" t="s">
        <v>537</v>
      </c>
      <c r="B46" s="93" t="s">
        <v>1210</v>
      </c>
    </row>
    <row r="47" spans="1:2" s="58" customFormat="1" ht="16.5" customHeight="1">
      <c r="A47" s="54"/>
      <c r="B47" s="93" t="s">
        <v>1211</v>
      </c>
    </row>
    <row r="48" spans="1:2" s="58" customFormat="1" ht="16.5" customHeight="1">
      <c r="A48" s="54" t="s">
        <v>1312</v>
      </c>
      <c r="B48" s="93" t="s">
        <v>1212</v>
      </c>
    </row>
    <row r="49" spans="1:2" s="58" customFormat="1" ht="16.5" customHeight="1">
      <c r="A49" s="54"/>
      <c r="B49" s="93" t="s">
        <v>1213</v>
      </c>
    </row>
    <row r="50" spans="1:2" s="58" customFormat="1" ht="50.25" customHeight="1">
      <c r="A50" s="93" t="s">
        <v>507</v>
      </c>
      <c r="B50" s="219"/>
    </row>
    <row r="51" spans="1:2" s="58" customFormat="1" ht="16.5" customHeight="1">
      <c r="A51" s="54" t="s">
        <v>508</v>
      </c>
      <c r="B51" s="93" t="s">
        <v>655</v>
      </c>
    </row>
    <row r="52" spans="1:2" s="58" customFormat="1" ht="16.5" customHeight="1">
      <c r="A52" s="54" t="s">
        <v>172</v>
      </c>
      <c r="B52" s="93" t="s">
        <v>1300</v>
      </c>
    </row>
    <row r="53" spans="1:2" s="58" customFormat="1" ht="16.5" customHeight="1">
      <c r="A53" s="54"/>
      <c r="B53" s="93" t="s">
        <v>238</v>
      </c>
    </row>
    <row r="54" spans="1:2" s="58" customFormat="1" ht="16.5" customHeight="1">
      <c r="A54" s="54"/>
      <c r="B54" s="93" t="s">
        <v>558</v>
      </c>
    </row>
    <row r="55" spans="1:2" s="58" customFormat="1" ht="17.25" customHeight="1">
      <c r="A55" s="54"/>
      <c r="B55" s="93" t="s">
        <v>87</v>
      </c>
    </row>
    <row r="56" spans="1:2" s="58" customFormat="1" ht="17.25">
      <c r="A56" s="54" t="s">
        <v>513</v>
      </c>
      <c r="B56" s="93" t="s">
        <v>512</v>
      </c>
    </row>
    <row r="57" spans="1:2" s="58" customFormat="1" ht="17.25">
      <c r="A57" s="54" t="s">
        <v>217</v>
      </c>
      <c r="B57" s="93" t="s">
        <v>995</v>
      </c>
    </row>
    <row r="58" spans="1:2" s="58" customFormat="1" ht="15">
      <c r="A58" s="199"/>
      <c r="B58" s="58" t="s">
        <v>996</v>
      </c>
    </row>
    <row r="59" s="58" customFormat="1" ht="15">
      <c r="A59" s="199"/>
    </row>
    <row r="60" spans="1:14" s="58" customFormat="1" ht="15">
      <c r="A60" s="57" t="s">
        <v>393</v>
      </c>
      <c r="B60" s="198"/>
      <c r="C60" s="198"/>
      <c r="D60" s="57"/>
      <c r="E60" s="57"/>
      <c r="F60" s="57"/>
      <c r="G60" s="57"/>
      <c r="H60" s="57"/>
      <c r="I60" s="57"/>
      <c r="J60" s="57"/>
      <c r="K60" s="57"/>
      <c r="L60" s="57"/>
      <c r="M60" s="57"/>
      <c r="N60" s="57"/>
    </row>
    <row r="61" spans="1:13" s="58" customFormat="1" ht="15">
      <c r="A61" s="57"/>
      <c r="B61" s="198"/>
      <c r="C61" s="57"/>
      <c r="D61" s="57"/>
      <c r="E61" s="57"/>
      <c r="F61" s="57"/>
      <c r="G61" s="57"/>
      <c r="H61" s="57"/>
      <c r="I61" s="57"/>
      <c r="J61" s="57"/>
      <c r="K61" s="57"/>
      <c r="L61" s="57"/>
      <c r="M61" s="57"/>
    </row>
    <row r="62" s="58" customFormat="1" ht="15">
      <c r="B62" s="219"/>
    </row>
    <row r="63" s="58" customFormat="1" ht="15">
      <c r="B63" s="219"/>
    </row>
    <row r="64" s="58" customFormat="1" ht="15">
      <c r="B64" s="219"/>
    </row>
    <row r="65" s="58" customFormat="1" ht="15">
      <c r="B65" s="219"/>
    </row>
    <row r="66" s="58" customFormat="1" ht="15"/>
    <row r="67" s="58" customFormat="1" ht="15"/>
    <row r="68" s="58" customFormat="1" ht="15"/>
    <row r="69" s="58" customFormat="1" ht="15"/>
    <row r="70" s="58" customFormat="1" ht="15"/>
    <row r="71" s="58" customFormat="1" ht="15"/>
    <row r="72" s="58" customFormat="1" ht="15"/>
    <row r="73" s="58" customFormat="1" ht="15"/>
    <row r="74" s="58" customFormat="1" ht="15"/>
    <row r="75" s="58" customFormat="1" ht="15"/>
    <row r="76" s="58" customFormat="1" ht="15"/>
    <row r="77" s="58" customFormat="1" ht="15"/>
    <row r="78" s="58" customFormat="1" ht="15"/>
    <row r="79" s="58" customFormat="1" ht="15"/>
    <row r="80" s="58" customFormat="1" ht="15"/>
    <row r="81" s="58" customFormat="1" ht="15"/>
    <row r="82" s="58" customFormat="1" ht="15"/>
    <row r="83" s="58" customFormat="1" ht="15"/>
    <row r="84" s="58" customFormat="1" ht="15"/>
    <row r="85" s="58" customFormat="1" ht="15"/>
    <row r="86" s="58" customFormat="1" ht="15"/>
    <row r="87" s="58" customFormat="1" ht="15"/>
    <row r="88" s="58" customFormat="1" ht="15"/>
    <row r="89" s="58" customFormat="1" ht="15"/>
    <row r="90" s="58" customFormat="1" ht="15"/>
    <row r="91" s="58" customFormat="1" ht="15"/>
    <row r="92" s="58" customFormat="1" ht="15"/>
    <row r="93" s="58" customFormat="1" ht="15"/>
    <row r="94" s="58" customFormat="1" ht="15"/>
    <row r="95" s="58" customFormat="1" ht="15"/>
    <row r="96" s="58" customFormat="1" ht="15"/>
    <row r="97" s="58" customFormat="1" ht="15"/>
    <row r="98" s="58" customFormat="1" ht="15"/>
    <row r="99" s="58" customFormat="1" ht="15"/>
    <row r="100" s="58" customFormat="1" ht="15"/>
    <row r="101" s="58" customFormat="1" ht="15"/>
    <row r="102" s="58" customFormat="1" ht="15"/>
    <row r="103" s="58" customFormat="1" ht="15"/>
    <row r="104" s="58" customFormat="1" ht="15"/>
    <row r="105" s="58" customFormat="1" ht="15"/>
    <row r="106" s="58" customFormat="1" ht="15"/>
    <row r="107" s="58" customFormat="1" ht="15"/>
    <row r="108" s="58" customFormat="1" ht="15"/>
    <row r="109" s="58" customFormat="1" ht="15"/>
    <row r="110" s="58" customFormat="1" ht="15"/>
    <row r="111" s="58" customFormat="1" ht="15"/>
    <row r="112" s="58" customFormat="1" ht="15"/>
    <row r="113" s="58" customFormat="1" ht="15"/>
    <row r="114" s="58" customFormat="1" ht="15"/>
    <row r="115" s="58" customFormat="1" ht="15"/>
    <row r="116" s="58" customFormat="1" ht="15"/>
    <row r="117" s="58" customFormat="1" ht="15"/>
    <row r="118" s="58" customFormat="1" ht="15"/>
    <row r="119" s="58" customFormat="1" ht="15"/>
    <row r="120" s="58" customFormat="1" ht="15"/>
    <row r="121" s="58" customFormat="1" ht="15"/>
    <row r="122" s="58" customFormat="1" ht="15"/>
    <row r="123" s="58" customFormat="1" ht="15"/>
    <row r="124" s="58" customFormat="1" ht="15"/>
    <row r="125" s="58" customFormat="1" ht="15"/>
    <row r="126" s="58" customFormat="1" ht="15"/>
    <row r="127" s="58" customFormat="1" ht="15"/>
    <row r="128" s="58" customFormat="1" ht="15"/>
    <row r="129" s="58" customFormat="1" ht="15"/>
    <row r="130" s="58" customFormat="1" ht="15"/>
    <row r="131" s="58" customFormat="1" ht="15"/>
    <row r="132" s="58" customFormat="1" ht="15"/>
    <row r="133" s="58" customFormat="1" ht="15"/>
    <row r="134" s="58" customFormat="1" ht="15"/>
    <row r="135" s="58" customFormat="1" ht="15"/>
    <row r="136" s="58" customFormat="1" ht="15"/>
    <row r="137" s="58" customFormat="1" ht="15"/>
    <row r="138" s="58" customFormat="1" ht="15"/>
    <row r="139" s="58" customFormat="1" ht="15"/>
    <row r="140" s="58" customFormat="1" ht="15"/>
    <row r="141" s="58" customFormat="1" ht="15"/>
    <row r="142" s="58" customFormat="1" ht="15"/>
    <row r="143" s="58" customFormat="1" ht="15"/>
    <row r="144" s="58" customFormat="1" ht="15"/>
    <row r="145" s="58" customFormat="1" ht="15"/>
    <row r="146" s="58" customFormat="1" ht="15"/>
    <row r="147" s="58" customFormat="1" ht="15"/>
    <row r="148" s="58" customFormat="1" ht="15"/>
    <row r="149" s="58" customFormat="1" ht="15"/>
    <row r="150" s="58" customFormat="1" ht="15"/>
    <row r="151" s="58" customFormat="1" ht="15"/>
    <row r="152" s="58" customFormat="1" ht="15"/>
    <row r="153" s="58" customFormat="1" ht="15"/>
    <row r="154" s="58" customFormat="1" ht="15"/>
    <row r="155" s="58" customFormat="1" ht="15"/>
    <row r="156" s="58" customFormat="1" ht="15"/>
    <row r="157" s="58" customFormat="1" ht="15"/>
    <row r="158" s="58" customFormat="1" ht="15"/>
    <row r="159" s="58" customFormat="1" ht="15"/>
    <row r="160" s="58" customFormat="1" ht="15"/>
    <row r="161" s="58" customFormat="1" ht="15"/>
    <row r="162" s="58" customFormat="1" ht="15"/>
    <row r="163" s="58" customFormat="1" ht="15"/>
    <row r="164" s="58" customFormat="1" ht="15"/>
    <row r="165" s="58" customFormat="1" ht="15"/>
    <row r="166" s="58" customFormat="1" ht="15"/>
    <row r="167" s="58" customFormat="1" ht="15"/>
    <row r="168" s="58" customFormat="1" ht="15"/>
    <row r="169" s="58" customFormat="1" ht="15"/>
    <row r="170" s="58" customFormat="1" ht="15"/>
    <row r="171" s="58" customFormat="1" ht="15"/>
    <row r="172" s="58" customFormat="1" ht="15"/>
    <row r="173" s="58" customFormat="1" ht="15"/>
    <row r="174" s="58" customFormat="1" ht="15"/>
    <row r="175" s="58" customFormat="1" ht="15"/>
    <row r="176" s="58" customFormat="1" ht="15"/>
    <row r="177" s="58" customFormat="1" ht="15"/>
    <row r="178" s="58" customFormat="1" ht="15"/>
    <row r="179" s="58" customFormat="1" ht="15"/>
    <row r="180" s="58" customFormat="1" ht="15"/>
    <row r="181" s="58" customFormat="1" ht="15"/>
    <row r="182" s="58" customFormat="1" ht="15"/>
    <row r="183" s="58" customFormat="1" ht="15"/>
    <row r="184" s="58" customFormat="1" ht="15"/>
    <row r="185" s="58" customFormat="1" ht="15"/>
    <row r="186" s="58" customFormat="1" ht="15"/>
    <row r="187" s="58" customFormat="1" ht="15"/>
    <row r="188" s="58" customFormat="1" ht="15"/>
    <row r="189" s="58" customFormat="1" ht="15"/>
    <row r="190" s="58" customFormat="1" ht="15"/>
    <row r="191" s="58" customFormat="1" ht="15"/>
    <row r="192" s="58" customFormat="1" ht="15"/>
    <row r="193" s="58" customFormat="1" ht="15"/>
    <row r="194" s="58" customFormat="1" ht="15"/>
    <row r="195" s="58" customFormat="1" ht="15"/>
    <row r="196" s="58" customFormat="1" ht="15"/>
    <row r="197" s="58" customFormat="1" ht="15"/>
    <row r="198" s="58" customFormat="1" ht="15"/>
    <row r="199" s="58" customFormat="1" ht="15"/>
    <row r="200" s="58" customFormat="1" ht="15"/>
    <row r="201" s="58" customFormat="1" ht="15"/>
    <row r="202" s="58" customFormat="1" ht="15"/>
    <row r="203" s="58" customFormat="1" ht="15"/>
    <row r="204" s="58" customFormat="1" ht="15"/>
    <row r="205" s="58" customFormat="1" ht="15"/>
    <row r="206" s="58" customFormat="1" ht="15"/>
    <row r="207" s="58" customFormat="1" ht="15"/>
    <row r="208" s="58" customFormat="1" ht="15"/>
    <row r="209" s="58" customFormat="1" ht="15"/>
    <row r="210" s="58" customFormat="1" ht="15"/>
    <row r="211" s="58" customFormat="1" ht="15"/>
    <row r="212" s="58" customFormat="1" ht="15"/>
    <row r="213" s="58" customFormat="1" ht="15"/>
    <row r="214" s="58" customFormat="1" ht="15"/>
    <row r="215" s="58" customFormat="1" ht="15"/>
    <row r="216" s="58" customFormat="1" ht="15"/>
    <row r="217" s="58" customFormat="1" ht="15"/>
    <row r="218" s="58" customFormat="1" ht="15"/>
    <row r="219" s="58" customFormat="1" ht="15"/>
    <row r="220" s="58" customFormat="1" ht="15"/>
    <row r="221" s="58" customFormat="1" ht="15"/>
    <row r="222" s="58" customFormat="1" ht="15"/>
    <row r="223" s="58" customFormat="1" ht="15"/>
    <row r="224" s="58" customFormat="1" ht="15"/>
    <row r="225" s="58" customFormat="1" ht="15"/>
    <row r="226" s="58" customFormat="1" ht="15"/>
    <row r="227" s="58" customFormat="1" ht="15"/>
    <row r="228" s="58" customFormat="1" ht="15"/>
    <row r="229" s="58" customFormat="1" ht="15"/>
    <row r="230" s="58" customFormat="1" ht="15"/>
    <row r="231" s="58" customFormat="1" ht="15"/>
    <row r="232" s="58" customFormat="1" ht="15"/>
    <row r="233" s="58" customFormat="1" ht="15"/>
    <row r="234" s="58" customFormat="1" ht="15"/>
    <row r="235" s="58" customFormat="1" ht="15"/>
    <row r="236" s="58" customFormat="1" ht="15"/>
    <row r="237" s="58" customFormat="1" ht="15"/>
    <row r="238" s="58" customFormat="1" ht="15"/>
    <row r="239" s="58" customFormat="1" ht="15"/>
    <row r="240" s="58" customFormat="1" ht="15"/>
    <row r="241" s="58" customFormat="1" ht="15"/>
    <row r="242" s="58" customFormat="1" ht="15"/>
    <row r="243" s="58" customFormat="1" ht="15"/>
    <row r="244" s="58" customFormat="1" ht="15"/>
    <row r="245" s="58" customFormat="1" ht="15"/>
    <row r="246" s="58" customFormat="1" ht="15"/>
    <row r="247" s="58" customFormat="1" ht="15"/>
    <row r="248" s="58" customFormat="1" ht="15"/>
    <row r="249" s="58" customFormat="1" ht="15"/>
    <row r="250" s="58" customFormat="1" ht="15"/>
    <row r="251" s="58" customFormat="1" ht="15"/>
    <row r="252" s="58" customFormat="1" ht="15"/>
    <row r="253" s="58" customFormat="1" ht="15"/>
    <row r="254" s="58" customFormat="1" ht="15"/>
    <row r="255" s="58" customFormat="1" ht="15"/>
    <row r="256" s="58" customFormat="1" ht="15"/>
    <row r="257" s="58" customFormat="1" ht="15"/>
    <row r="258" s="58" customFormat="1" ht="15"/>
    <row r="259" s="58" customFormat="1" ht="15"/>
    <row r="260" s="58" customFormat="1" ht="15"/>
    <row r="261" s="58" customFormat="1" ht="15"/>
    <row r="262" s="58" customFormat="1" ht="15"/>
    <row r="263" s="58" customFormat="1" ht="15"/>
    <row r="264" s="58" customFormat="1" ht="15"/>
    <row r="265" s="58" customFormat="1" ht="15"/>
    <row r="266" s="58" customFormat="1" ht="15"/>
    <row r="267" s="58" customFormat="1" ht="15"/>
    <row r="268" s="58" customFormat="1" ht="15"/>
    <row r="269" s="58" customFormat="1" ht="15"/>
    <row r="270" s="58" customFormat="1" ht="15"/>
    <row r="271" s="58" customFormat="1" ht="15"/>
    <row r="272" s="58" customFormat="1" ht="15"/>
    <row r="273" s="58" customFormat="1" ht="15"/>
    <row r="274" s="58" customFormat="1" ht="15"/>
    <row r="275" s="58" customFormat="1" ht="15"/>
    <row r="276" s="58" customFormat="1" ht="15"/>
    <row r="277" s="58" customFormat="1" ht="15"/>
    <row r="278" s="58" customFormat="1" ht="15"/>
    <row r="279" s="58" customFormat="1" ht="15"/>
    <row r="280" s="58" customFormat="1" ht="15"/>
    <row r="281" s="58" customFormat="1" ht="15"/>
    <row r="282" s="58" customFormat="1" ht="15"/>
    <row r="283" s="58" customFormat="1" ht="15"/>
    <row r="284" s="58" customFormat="1" ht="15"/>
    <row r="285" s="58" customFormat="1" ht="15"/>
    <row r="286" s="58" customFormat="1" ht="15"/>
    <row r="287" s="58" customFormat="1" ht="15"/>
    <row r="288" s="58" customFormat="1" ht="15"/>
    <row r="289" s="58" customFormat="1" ht="15"/>
    <row r="290" s="58" customFormat="1" ht="15"/>
    <row r="291" s="58" customFormat="1" ht="15"/>
    <row r="292" s="58" customFormat="1" ht="15"/>
    <row r="293" s="58" customFormat="1" ht="15"/>
    <row r="294" s="58" customFormat="1" ht="15"/>
    <row r="295" s="58" customFormat="1" ht="15"/>
    <row r="296" s="58" customFormat="1" ht="15"/>
    <row r="297" s="58" customFormat="1" ht="15"/>
    <row r="298" s="58" customFormat="1" ht="15"/>
    <row r="299" s="58" customFormat="1" ht="15"/>
    <row r="300" s="58" customFormat="1" ht="15"/>
    <row r="301" s="58" customFormat="1" ht="15"/>
    <row r="302" s="58" customFormat="1" ht="15"/>
    <row r="303" s="58" customFormat="1" ht="15"/>
    <row r="304" s="58" customFormat="1" ht="15"/>
    <row r="305" s="58" customFormat="1" ht="15"/>
    <row r="306" s="58" customFormat="1" ht="15"/>
    <row r="307" s="58" customFormat="1" ht="15"/>
    <row r="308" s="58" customFormat="1" ht="15"/>
    <row r="309" s="58" customFormat="1" ht="15"/>
    <row r="310" s="58" customFormat="1" ht="15"/>
    <row r="311" s="58" customFormat="1" ht="15"/>
    <row r="312" s="58" customFormat="1" ht="15"/>
    <row r="313" s="58" customFormat="1" ht="15"/>
    <row r="314" s="58" customFormat="1" ht="15"/>
    <row r="315" s="58" customFormat="1" ht="15"/>
    <row r="316" s="58" customFormat="1" ht="15"/>
    <row r="317" s="58" customFormat="1" ht="15"/>
    <row r="318" s="58" customFormat="1" ht="15"/>
    <row r="319" s="58" customFormat="1" ht="15"/>
    <row r="320" s="58" customFormat="1" ht="15"/>
    <row r="321" s="58" customFormat="1" ht="15"/>
    <row r="322" s="58" customFormat="1" ht="15"/>
    <row r="323" s="58" customFormat="1" ht="15"/>
    <row r="324" s="58" customFormat="1" ht="15"/>
    <row r="325" s="58" customFormat="1" ht="15"/>
    <row r="326" s="58" customFormat="1" ht="15"/>
    <row r="327" s="58" customFormat="1" ht="15"/>
    <row r="328" s="58" customFormat="1" ht="15"/>
    <row r="329" s="58" customFormat="1" ht="15"/>
    <row r="330" s="58" customFormat="1" ht="15"/>
    <row r="331" s="58" customFormat="1" ht="15"/>
    <row r="332" s="58" customFormat="1" ht="15"/>
    <row r="333" s="58" customFormat="1" ht="15"/>
    <row r="334" s="58" customFormat="1" ht="15"/>
    <row r="335" s="58" customFormat="1" ht="15"/>
    <row r="336" s="58" customFormat="1" ht="15"/>
    <row r="337" s="58" customFormat="1" ht="15"/>
    <row r="338" s="58" customFormat="1" ht="15"/>
    <row r="339" s="58" customFormat="1" ht="15"/>
    <row r="340" s="58" customFormat="1" ht="15"/>
    <row r="341" s="58" customFormat="1" ht="15"/>
    <row r="342" s="58" customFormat="1" ht="15"/>
    <row r="343" s="58" customFormat="1" ht="15"/>
    <row r="344" s="58" customFormat="1" ht="15"/>
    <row r="345" s="58" customFormat="1" ht="15"/>
    <row r="346" s="58" customFormat="1" ht="15"/>
    <row r="347" s="58" customFormat="1" ht="15"/>
    <row r="348" s="58" customFormat="1" ht="15"/>
    <row r="349" s="58" customFormat="1" ht="15"/>
    <row r="350" s="58" customFormat="1" ht="15"/>
    <row r="351" s="58" customFormat="1" ht="15"/>
    <row r="352" s="58" customFormat="1" ht="15"/>
    <row r="353" s="58" customFormat="1" ht="15"/>
    <row r="354" s="58" customFormat="1" ht="15"/>
    <row r="355" s="58" customFormat="1" ht="15"/>
    <row r="356" s="58" customFormat="1" ht="15"/>
    <row r="357" s="58" customFormat="1" ht="15"/>
    <row r="358" s="58" customFormat="1" ht="15"/>
    <row r="359" s="58" customFormat="1" ht="15"/>
    <row r="360" s="58" customFormat="1" ht="15"/>
    <row r="361" s="58" customFormat="1" ht="15"/>
    <row r="362" s="58" customFormat="1" ht="15"/>
    <row r="363" s="58" customFormat="1" ht="15"/>
    <row r="364" s="58" customFormat="1" ht="15"/>
    <row r="365" s="58" customFormat="1" ht="15"/>
    <row r="366" s="58" customFormat="1" ht="15"/>
    <row r="367" s="58" customFormat="1" ht="15"/>
    <row r="368" s="58" customFormat="1" ht="15"/>
    <row r="369" s="58" customFormat="1" ht="15"/>
    <row r="370" s="58" customFormat="1" ht="15"/>
    <row r="371" s="58" customFormat="1" ht="15"/>
    <row r="372" s="58" customFormat="1" ht="15"/>
    <row r="373" s="58" customFormat="1" ht="15"/>
    <row r="374" s="58" customFormat="1" ht="15"/>
    <row r="375" s="58" customFormat="1" ht="15"/>
    <row r="376" s="58" customFormat="1" ht="15"/>
    <row r="377" s="58" customFormat="1" ht="15"/>
    <row r="378" s="58" customFormat="1" ht="15"/>
    <row r="379" s="58" customFormat="1" ht="15"/>
    <row r="380" s="58" customFormat="1" ht="15"/>
    <row r="381" s="58" customFormat="1" ht="15"/>
    <row r="382" s="58" customFormat="1" ht="15"/>
    <row r="383" s="58" customFormat="1" ht="15"/>
    <row r="384" s="58" customFormat="1" ht="15"/>
    <row r="385" s="58" customFormat="1" ht="15"/>
    <row r="386" s="58" customFormat="1" ht="15"/>
    <row r="387" s="58" customFormat="1" ht="15"/>
    <row r="388" s="58" customFormat="1" ht="15"/>
    <row r="389" s="58" customFormat="1" ht="15"/>
    <row r="390" s="58" customFormat="1" ht="15"/>
    <row r="391" s="58" customFormat="1" ht="15"/>
    <row r="392" s="58" customFormat="1" ht="15"/>
    <row r="393" s="58" customFormat="1" ht="15"/>
    <row r="394" s="58" customFormat="1" ht="15"/>
    <row r="395" s="58" customFormat="1" ht="15"/>
    <row r="396" s="58" customFormat="1" ht="15"/>
    <row r="397" s="58" customFormat="1" ht="15"/>
    <row r="398" s="58" customFormat="1" ht="15"/>
    <row r="399" s="58" customFormat="1" ht="15"/>
    <row r="400" s="58" customFormat="1" ht="15"/>
    <row r="401" s="58" customFormat="1" ht="15"/>
    <row r="402" s="58" customFormat="1" ht="15"/>
    <row r="403" s="58" customFormat="1" ht="15"/>
    <row r="404" s="58" customFormat="1" ht="15"/>
    <row r="405" s="58" customFormat="1" ht="15"/>
    <row r="406" s="58" customFormat="1" ht="15"/>
    <row r="407" s="58" customFormat="1" ht="15"/>
    <row r="408" s="58" customFormat="1" ht="15"/>
    <row r="409" s="58" customFormat="1" ht="15"/>
    <row r="410" s="58" customFormat="1" ht="15"/>
    <row r="411" s="58" customFormat="1" ht="15"/>
    <row r="412" s="58" customFormat="1" ht="15"/>
    <row r="413" s="58" customFormat="1" ht="15"/>
    <row r="414" s="58" customFormat="1" ht="15"/>
    <row r="415" s="58" customFormat="1" ht="15"/>
    <row r="416" s="58" customFormat="1" ht="15"/>
    <row r="417" s="58" customFormat="1" ht="15"/>
    <row r="418" s="58" customFormat="1" ht="15"/>
    <row r="419" s="58" customFormat="1" ht="15"/>
    <row r="420" s="58" customFormat="1" ht="15"/>
    <row r="421" s="58" customFormat="1" ht="15"/>
    <row r="422" s="58" customFormat="1" ht="15"/>
    <row r="423" s="58" customFormat="1" ht="15"/>
    <row r="424" s="58" customFormat="1" ht="15"/>
    <row r="425" s="58" customFormat="1" ht="15"/>
    <row r="426" s="58" customFormat="1" ht="15"/>
    <row r="427" s="58" customFormat="1" ht="15"/>
    <row r="428" s="58" customFormat="1" ht="15"/>
    <row r="429" s="58" customFormat="1" ht="15"/>
    <row r="430" s="58" customFormat="1" ht="15"/>
    <row r="431" s="58" customFormat="1" ht="15"/>
    <row r="432" s="58" customFormat="1" ht="15"/>
    <row r="433" s="58" customFormat="1" ht="15"/>
    <row r="434" s="58" customFormat="1" ht="15"/>
    <row r="435" s="58" customFormat="1" ht="15"/>
    <row r="436" s="58" customFormat="1" ht="15"/>
    <row r="437" s="58" customFormat="1" ht="15"/>
    <row r="438" s="58" customFormat="1" ht="15"/>
    <row r="439" s="58" customFormat="1" ht="15"/>
    <row r="440" s="58" customFormat="1" ht="15"/>
    <row r="441" s="58" customFormat="1" ht="15"/>
    <row r="442" s="58" customFormat="1" ht="15"/>
    <row r="443" s="58" customFormat="1" ht="15"/>
    <row r="444" s="58" customFormat="1" ht="15"/>
    <row r="445" s="58" customFormat="1" ht="15"/>
    <row r="446" s="58" customFormat="1" ht="15"/>
    <row r="447" s="58" customFormat="1" ht="15"/>
    <row r="448" s="58" customFormat="1" ht="15"/>
    <row r="449" s="58" customFormat="1" ht="15"/>
    <row r="450" s="58" customFormat="1" ht="15"/>
    <row r="451" s="58" customFormat="1" ht="15"/>
    <row r="452" s="58" customFormat="1" ht="15"/>
    <row r="453" s="58" customFormat="1" ht="15"/>
    <row r="454" s="58" customFormat="1" ht="15"/>
    <row r="455" s="58" customFormat="1" ht="15"/>
    <row r="456" s="58" customFormat="1" ht="15"/>
    <row r="457" s="58" customFormat="1" ht="15"/>
    <row r="458" s="58" customFormat="1" ht="15"/>
    <row r="459" s="58" customFormat="1" ht="15"/>
    <row r="460" s="58" customFormat="1" ht="15"/>
    <row r="461" s="58" customFormat="1" ht="15"/>
    <row r="462" s="58" customFormat="1" ht="15"/>
    <row r="463" s="58" customFormat="1" ht="15"/>
    <row r="464" s="58" customFormat="1" ht="15"/>
    <row r="465" s="58" customFormat="1" ht="15"/>
    <row r="466" s="58" customFormat="1" ht="15"/>
    <row r="467" s="58" customFormat="1" ht="15"/>
    <row r="468" s="58" customFormat="1" ht="15"/>
    <row r="469" s="58" customFormat="1" ht="15"/>
    <row r="470" s="58" customFormat="1" ht="15"/>
    <row r="471" s="58" customFormat="1" ht="15"/>
    <row r="472" s="58" customFormat="1" ht="15"/>
    <row r="473" s="58" customFormat="1" ht="15"/>
    <row r="474" s="58" customFormat="1" ht="15"/>
    <row r="475" s="58" customFormat="1" ht="15"/>
    <row r="476" s="58" customFormat="1" ht="15"/>
    <row r="477" s="58" customFormat="1" ht="15"/>
    <row r="478" s="58" customFormat="1" ht="15"/>
    <row r="479" s="58" customFormat="1" ht="15"/>
    <row r="480" s="58" customFormat="1" ht="15"/>
    <row r="481" s="58" customFormat="1" ht="15"/>
    <row r="482" s="58" customFormat="1" ht="15"/>
    <row r="483" s="58" customFormat="1" ht="15"/>
    <row r="484" s="58" customFormat="1" ht="15"/>
    <row r="485" s="58" customFormat="1" ht="15"/>
    <row r="486" s="58" customFormat="1" ht="15"/>
    <row r="487" s="58" customFormat="1" ht="15"/>
    <row r="488" s="58" customFormat="1" ht="15"/>
    <row r="489" s="58" customFormat="1" ht="15"/>
    <row r="490" s="58" customFormat="1" ht="15"/>
    <row r="491" s="58" customFormat="1" ht="15"/>
    <row r="492" s="58" customFormat="1" ht="15"/>
    <row r="493" s="58" customFormat="1" ht="15"/>
    <row r="494" s="58" customFormat="1" ht="15"/>
    <row r="495" s="58" customFormat="1" ht="15"/>
    <row r="496" s="58" customFormat="1" ht="15"/>
    <row r="497" s="58" customFormat="1" ht="15"/>
    <row r="498" s="58" customFormat="1" ht="15"/>
    <row r="499" s="58" customFormat="1" ht="15"/>
    <row r="500" s="58" customFormat="1" ht="15"/>
    <row r="501" s="58" customFormat="1" ht="15"/>
    <row r="502" s="58" customFormat="1" ht="15"/>
    <row r="503" s="58" customFormat="1" ht="15"/>
    <row r="504" s="58" customFormat="1" ht="15"/>
    <row r="505" s="58" customFormat="1" ht="15"/>
    <row r="506" s="58" customFormat="1" ht="15"/>
    <row r="507" s="58" customFormat="1" ht="15"/>
    <row r="508" s="58" customFormat="1" ht="15"/>
    <row r="509" s="58" customFormat="1" ht="15"/>
    <row r="510" s="58" customFormat="1" ht="15"/>
    <row r="511" s="58" customFormat="1" ht="15"/>
    <row r="512" s="58" customFormat="1" ht="15"/>
    <row r="513" s="58" customFormat="1" ht="15"/>
    <row r="514" s="58" customFormat="1" ht="15"/>
    <row r="515" s="58" customFormat="1" ht="15"/>
    <row r="516" s="58" customFormat="1" ht="15"/>
    <row r="517" s="58" customFormat="1" ht="15"/>
    <row r="518" s="58" customFormat="1" ht="15"/>
    <row r="519" s="58" customFormat="1" ht="15"/>
    <row r="520" s="58" customFormat="1" ht="15"/>
    <row r="521" s="58" customFormat="1" ht="15"/>
    <row r="522" s="58" customFormat="1" ht="15"/>
    <row r="523" s="58" customFormat="1" ht="15"/>
    <row r="524" s="58" customFormat="1" ht="15"/>
    <row r="525" s="58" customFormat="1" ht="15"/>
    <row r="526" s="58" customFormat="1" ht="15"/>
    <row r="527" s="58" customFormat="1" ht="15"/>
    <row r="528" s="58" customFormat="1" ht="15"/>
    <row r="529" s="58" customFormat="1" ht="15"/>
    <row r="530" s="58" customFormat="1" ht="15"/>
    <row r="531" s="58" customFormat="1" ht="15"/>
    <row r="532" s="58" customFormat="1" ht="15"/>
    <row r="533" s="58" customFormat="1" ht="15"/>
    <row r="534" s="58" customFormat="1" ht="15"/>
    <row r="535" s="58" customFormat="1" ht="15"/>
    <row r="536" s="58" customFormat="1" ht="15"/>
    <row r="537" s="58" customFormat="1" ht="15"/>
    <row r="538" s="58" customFormat="1" ht="15"/>
    <row r="539" s="58" customFormat="1" ht="15"/>
    <row r="540" s="58" customFormat="1" ht="15"/>
    <row r="541" s="58" customFormat="1" ht="15"/>
    <row r="542" s="58" customFormat="1" ht="15"/>
    <row r="543" s="58" customFormat="1" ht="15"/>
    <row r="544" s="58" customFormat="1" ht="15"/>
    <row r="545" s="58" customFormat="1" ht="15"/>
    <row r="546" s="58" customFormat="1" ht="15"/>
    <row r="547" s="58" customFormat="1" ht="15"/>
    <row r="548" s="58" customFormat="1" ht="15"/>
    <row r="549" s="58" customFormat="1" ht="15"/>
    <row r="550" s="58" customFormat="1" ht="15"/>
    <row r="551" s="58" customFormat="1" ht="15"/>
    <row r="552" s="58" customFormat="1" ht="15"/>
    <row r="553" s="58" customFormat="1" ht="15"/>
    <row r="554" s="58" customFormat="1" ht="15"/>
    <row r="555" s="58" customFormat="1" ht="15"/>
    <row r="556" s="58" customFormat="1" ht="15"/>
    <row r="557" s="58" customFormat="1" ht="15"/>
    <row r="558" s="58" customFormat="1" ht="15"/>
    <row r="559" s="58" customFormat="1" ht="15"/>
    <row r="560" s="58" customFormat="1" ht="15"/>
    <row r="561" s="58" customFormat="1" ht="15"/>
    <row r="562" s="58" customFormat="1" ht="15"/>
    <row r="563" s="58" customFormat="1" ht="15"/>
    <row r="564" s="58" customFormat="1" ht="15"/>
    <row r="565" s="58" customFormat="1" ht="15"/>
    <row r="566" s="58" customFormat="1" ht="15"/>
    <row r="567" s="58" customFormat="1" ht="15"/>
    <row r="568" s="58" customFormat="1" ht="15"/>
    <row r="569" s="58" customFormat="1" ht="15"/>
    <row r="570" s="58" customFormat="1" ht="15"/>
    <row r="571" s="58" customFormat="1" ht="15"/>
    <row r="572" s="58" customFormat="1" ht="15"/>
    <row r="573" s="58" customFormat="1" ht="15"/>
    <row r="574" s="58" customFormat="1" ht="15"/>
    <row r="575" s="58" customFormat="1" ht="15"/>
    <row r="576" s="58" customFormat="1" ht="15"/>
    <row r="577" s="58" customFormat="1" ht="15"/>
    <row r="578" s="58" customFormat="1" ht="15"/>
    <row r="579" s="58" customFormat="1" ht="15"/>
    <row r="580" s="58" customFormat="1" ht="15"/>
    <row r="581" s="58" customFormat="1" ht="15"/>
    <row r="582" s="58" customFormat="1" ht="15"/>
    <row r="583" s="58" customFormat="1" ht="15"/>
    <row r="584" s="58" customFormat="1" ht="15"/>
    <row r="585" s="58" customFormat="1" ht="15"/>
    <row r="586" s="58" customFormat="1" ht="15"/>
    <row r="587" s="58" customFormat="1" ht="15"/>
    <row r="588" s="58" customFormat="1" ht="15"/>
    <row r="589" s="58" customFormat="1" ht="15"/>
    <row r="590" s="58" customFormat="1" ht="15"/>
    <row r="591" s="58" customFormat="1" ht="15"/>
    <row r="592" s="58" customFormat="1" ht="15"/>
    <row r="593" s="58" customFormat="1" ht="15"/>
    <row r="594" s="58" customFormat="1" ht="15"/>
    <row r="595" s="58" customFormat="1" ht="15"/>
    <row r="596" s="58" customFormat="1" ht="15"/>
    <row r="597" s="58" customFormat="1" ht="15"/>
    <row r="598" s="58" customFormat="1" ht="15"/>
    <row r="599" s="58" customFormat="1" ht="15"/>
    <row r="600" s="58" customFormat="1" ht="15"/>
    <row r="601" s="58" customFormat="1" ht="15"/>
    <row r="602" s="58" customFormat="1" ht="15"/>
    <row r="603" s="58" customFormat="1" ht="15"/>
    <row r="604" s="58" customFormat="1" ht="15"/>
    <row r="605" s="58" customFormat="1" ht="15"/>
    <row r="606" s="58" customFormat="1" ht="15"/>
    <row r="607" s="58" customFormat="1" ht="15"/>
    <row r="608" s="58" customFormat="1" ht="15"/>
    <row r="609" s="58" customFormat="1" ht="15"/>
    <row r="610" s="58" customFormat="1" ht="15"/>
    <row r="611" s="58" customFormat="1" ht="15"/>
    <row r="612" s="58" customFormat="1" ht="15"/>
    <row r="613" s="58" customFormat="1" ht="15"/>
    <row r="614" s="58" customFormat="1" ht="15"/>
    <row r="615" s="58" customFormat="1" ht="15"/>
    <row r="616" s="58" customFormat="1" ht="15"/>
    <row r="617" s="58" customFormat="1" ht="15"/>
    <row r="618" s="58" customFormat="1" ht="15"/>
    <row r="619" s="58" customFormat="1" ht="15"/>
    <row r="620" s="58" customFormat="1" ht="15"/>
    <row r="621" s="58" customFormat="1" ht="15"/>
    <row r="622" s="58" customFormat="1" ht="15"/>
    <row r="623" s="58" customFormat="1" ht="15"/>
    <row r="624" s="58" customFormat="1" ht="15"/>
    <row r="625" s="58" customFormat="1" ht="15"/>
    <row r="626" s="58" customFormat="1" ht="15"/>
    <row r="627" s="58" customFormat="1" ht="15"/>
    <row r="628" s="58" customFormat="1" ht="15"/>
    <row r="629" s="58" customFormat="1" ht="15"/>
    <row r="630" s="58" customFormat="1" ht="15"/>
    <row r="631" s="58" customFormat="1" ht="15"/>
    <row r="632" s="58" customFormat="1" ht="15"/>
    <row r="633" s="58" customFormat="1" ht="15"/>
    <row r="634" s="58" customFormat="1" ht="15"/>
    <row r="635" s="58" customFormat="1" ht="15"/>
    <row r="636" s="58" customFormat="1" ht="15"/>
    <row r="637" s="58" customFormat="1" ht="15"/>
    <row r="638" s="58" customFormat="1" ht="15"/>
    <row r="639" s="58" customFormat="1" ht="15"/>
    <row r="640" s="58" customFormat="1" ht="15"/>
    <row r="641" s="58" customFormat="1" ht="15"/>
    <row r="642" s="58" customFormat="1" ht="15"/>
    <row r="643" s="58" customFormat="1" ht="15"/>
    <row r="644" s="58" customFormat="1" ht="15"/>
    <row r="645" s="58" customFormat="1" ht="15"/>
    <row r="646" s="58" customFormat="1" ht="15"/>
    <row r="647" s="58" customFormat="1" ht="15"/>
    <row r="648" s="58" customFormat="1" ht="15"/>
    <row r="649" s="58" customFormat="1" ht="15"/>
    <row r="650" s="58" customFormat="1" ht="15"/>
    <row r="651" s="58" customFormat="1" ht="15"/>
    <row r="652" s="58" customFormat="1" ht="15"/>
    <row r="653" s="58" customFormat="1" ht="15"/>
    <row r="654" s="58" customFormat="1" ht="15"/>
    <row r="655" s="58" customFormat="1" ht="15"/>
    <row r="656" s="58" customFormat="1" ht="15"/>
    <row r="657" s="58" customFormat="1" ht="15"/>
    <row r="658" s="58" customFormat="1" ht="15"/>
    <row r="659" s="58" customFormat="1" ht="15"/>
    <row r="660" s="58" customFormat="1" ht="15"/>
    <row r="661" s="58" customFormat="1" ht="15"/>
    <row r="662" s="58" customFormat="1" ht="15"/>
    <row r="663" s="58" customFormat="1" ht="15"/>
    <row r="664" s="58" customFormat="1" ht="15"/>
    <row r="665" s="58" customFormat="1" ht="15"/>
    <row r="666" s="58" customFormat="1" ht="15"/>
    <row r="667" s="58" customFormat="1" ht="15"/>
    <row r="668" s="58" customFormat="1" ht="15"/>
    <row r="669" s="58" customFormat="1" ht="15"/>
    <row r="670" s="58" customFormat="1" ht="15"/>
    <row r="671" s="58" customFormat="1" ht="15"/>
    <row r="672" s="58" customFormat="1" ht="15"/>
    <row r="673" s="58" customFormat="1" ht="15"/>
    <row r="674" s="58" customFormat="1" ht="15"/>
    <row r="675" s="58" customFormat="1" ht="15"/>
    <row r="676" s="58" customFormat="1" ht="15"/>
    <row r="677" s="58" customFormat="1" ht="15"/>
    <row r="678" s="58" customFormat="1" ht="15"/>
    <row r="679" s="58" customFormat="1" ht="15"/>
    <row r="680" s="58" customFormat="1" ht="15"/>
    <row r="681" s="58" customFormat="1" ht="15"/>
    <row r="682" s="58" customFormat="1" ht="15"/>
    <row r="683" s="58" customFormat="1" ht="15"/>
    <row r="684" s="58" customFormat="1" ht="15"/>
    <row r="685" s="58" customFormat="1" ht="15"/>
    <row r="686" s="58" customFormat="1" ht="15"/>
    <row r="687" s="58" customFormat="1" ht="15"/>
    <row r="688" s="58" customFormat="1" ht="15"/>
    <row r="689" s="58" customFormat="1" ht="15"/>
    <row r="690" s="58" customFormat="1" ht="15"/>
    <row r="691" s="58" customFormat="1" ht="15"/>
    <row r="692" s="58" customFormat="1" ht="15"/>
    <row r="693" s="58" customFormat="1" ht="15"/>
    <row r="694" s="58" customFormat="1" ht="15"/>
    <row r="695" s="58" customFormat="1" ht="15"/>
    <row r="696" s="58" customFormat="1" ht="15"/>
    <row r="697" s="58" customFormat="1" ht="15"/>
    <row r="698" s="58" customFormat="1" ht="15"/>
    <row r="699" s="58" customFormat="1" ht="15"/>
    <row r="700" s="58" customFormat="1" ht="15"/>
    <row r="701" s="58" customFormat="1" ht="15"/>
    <row r="702" s="58" customFormat="1" ht="15"/>
    <row r="703" s="58" customFormat="1" ht="15"/>
    <row r="704" s="58" customFormat="1" ht="15"/>
    <row r="705" s="58" customFormat="1" ht="15"/>
    <row r="706" s="58" customFormat="1" ht="15"/>
    <row r="707" s="58" customFormat="1" ht="15"/>
    <row r="708" s="58" customFormat="1" ht="15"/>
    <row r="709" s="58" customFormat="1" ht="15"/>
    <row r="710" s="58" customFormat="1" ht="15"/>
    <row r="711" s="58" customFormat="1" ht="15"/>
    <row r="712" s="58" customFormat="1" ht="15"/>
    <row r="713" s="58" customFormat="1" ht="15"/>
    <row r="714" s="58" customFormat="1" ht="15"/>
    <row r="715" s="58" customFormat="1" ht="15"/>
    <row r="716" s="58" customFormat="1" ht="15"/>
    <row r="717" s="58" customFormat="1" ht="15"/>
    <row r="718" s="58" customFormat="1" ht="15"/>
    <row r="719" s="58" customFormat="1" ht="15"/>
    <row r="720" s="58" customFormat="1" ht="15"/>
    <row r="721" s="58" customFormat="1" ht="15"/>
    <row r="722" s="58" customFormat="1" ht="15"/>
    <row r="723" s="58" customFormat="1" ht="15"/>
    <row r="724" s="58" customFormat="1" ht="15"/>
    <row r="725" s="58" customFormat="1" ht="15"/>
    <row r="726" s="58" customFormat="1" ht="15"/>
    <row r="727" s="58" customFormat="1" ht="15"/>
    <row r="728" s="58" customFormat="1" ht="15"/>
  </sheetData>
  <mergeCells count="5">
    <mergeCell ref="B44:N44"/>
    <mergeCell ref="C41:D41"/>
    <mergeCell ref="C42:D42"/>
    <mergeCell ref="E41:G41"/>
    <mergeCell ref="E42:G42"/>
  </mergeCells>
  <printOptions/>
  <pageMargins left="0.5" right="0.5" top="1" bottom="1" header="0.5" footer="0.5"/>
  <pageSetup horizontalDpi="600" verticalDpi="600" orientation="portrait" scale="54" r:id="rId1"/>
</worksheet>
</file>

<file path=xl/worksheets/sheet7.xml><?xml version="1.0" encoding="utf-8"?>
<worksheet xmlns="http://schemas.openxmlformats.org/spreadsheetml/2006/main" xmlns:r="http://schemas.openxmlformats.org/officeDocument/2006/relationships">
  <dimension ref="A1:L67"/>
  <sheetViews>
    <sheetView showGridLines="0" workbookViewId="0" topLeftCell="A1">
      <selection activeCell="L11" sqref="L11"/>
    </sheetView>
  </sheetViews>
  <sheetFormatPr defaultColWidth="8.88671875" defaultRowHeight="15"/>
  <cols>
    <col min="1" max="1" width="27.21484375" style="0" bestFit="1" customWidth="1"/>
    <col min="2" max="2" width="14.4453125" style="0" bestFit="1" customWidth="1"/>
    <col min="3" max="3" width="9.4453125" style="0" bestFit="1" customWidth="1"/>
    <col min="4" max="4" width="7.3359375" style="0" customWidth="1"/>
    <col min="5" max="5" width="9.6640625" style="0" bestFit="1" customWidth="1"/>
    <col min="6" max="6" width="9.4453125" style="0" bestFit="1" customWidth="1"/>
  </cols>
  <sheetData>
    <row r="1" spans="1:2" ht="15">
      <c r="A1" t="s">
        <v>517</v>
      </c>
      <c r="B1" s="378">
        <v>39083</v>
      </c>
    </row>
    <row r="2" ht="15">
      <c r="A2" t="s">
        <v>518</v>
      </c>
    </row>
    <row r="6" spans="6:11" ht="15.75">
      <c r="F6" s="373"/>
      <c r="G6" s="373"/>
      <c r="H6" s="373"/>
      <c r="I6" s="373"/>
      <c r="J6" s="374"/>
      <c r="K6" s="374"/>
    </row>
    <row r="7" spans="6:11" ht="15.75">
      <c r="F7" s="373"/>
      <c r="G7" s="373"/>
      <c r="H7" s="373"/>
      <c r="I7" s="373"/>
      <c r="J7" s="374"/>
      <c r="K7" s="374"/>
    </row>
    <row r="8" spans="6:11" ht="15">
      <c r="F8" s="375"/>
      <c r="G8" s="375"/>
      <c r="H8" s="375"/>
      <c r="I8" s="375"/>
      <c r="J8" s="374"/>
      <c r="K8" s="374"/>
    </row>
    <row r="9" spans="6:12" ht="15">
      <c r="F9" s="371"/>
      <c r="G9" s="371"/>
      <c r="H9" s="371"/>
      <c r="I9" s="371"/>
      <c r="J9" s="371"/>
      <c r="K9" s="371"/>
      <c r="L9" s="372"/>
    </row>
    <row r="10" spans="6:11" ht="15">
      <c r="F10" s="46"/>
      <c r="G10" s="46"/>
      <c r="H10" s="46"/>
      <c r="I10" s="46"/>
      <c r="J10" s="46"/>
      <c r="K10" s="46"/>
    </row>
    <row r="11" spans="6:11" ht="15">
      <c r="F11" s="46"/>
      <c r="G11" s="46"/>
      <c r="H11" s="46"/>
      <c r="I11" s="46"/>
      <c r="J11" s="46"/>
      <c r="K11" s="46"/>
    </row>
    <row r="12" spans="6:11" ht="15">
      <c r="F12" s="46"/>
      <c r="G12" s="46"/>
      <c r="H12" s="46"/>
      <c r="I12" s="46"/>
      <c r="J12" s="46"/>
      <c r="K12" s="46"/>
    </row>
    <row r="13" spans="6:11" ht="15">
      <c r="F13" s="46"/>
      <c r="G13" s="46"/>
      <c r="H13" s="46"/>
      <c r="I13" s="46"/>
      <c r="J13" s="46"/>
      <c r="K13" s="46"/>
    </row>
    <row r="14" spans="6:11" ht="15">
      <c r="F14" s="46"/>
      <c r="G14" s="46"/>
      <c r="H14" s="46"/>
      <c r="I14" s="46"/>
      <c r="J14" s="46"/>
      <c r="K14" s="46"/>
    </row>
    <row r="15" spans="6:11" ht="15">
      <c r="F15" s="46"/>
      <c r="G15" s="46"/>
      <c r="H15" s="46"/>
      <c r="I15" s="46"/>
      <c r="J15" s="46"/>
      <c r="K15" s="46"/>
    </row>
    <row r="16" spans="6:11" ht="15">
      <c r="F16" s="46"/>
      <c r="G16" s="46"/>
      <c r="H16" s="46"/>
      <c r="I16" s="46"/>
      <c r="J16" s="46"/>
      <c r="K16" s="46"/>
    </row>
    <row r="17" spans="6:11" ht="15">
      <c r="F17" s="46"/>
      <c r="G17" s="46"/>
      <c r="H17" s="46"/>
      <c r="I17" s="46"/>
      <c r="J17" s="46"/>
      <c r="K17" s="46"/>
    </row>
    <row r="18" spans="6:11" ht="15">
      <c r="F18" s="46"/>
      <c r="G18" s="46"/>
      <c r="H18" s="46"/>
      <c r="I18" s="46"/>
      <c r="J18" s="46"/>
      <c r="K18" s="46"/>
    </row>
    <row r="19" spans="6:11" ht="15">
      <c r="F19" s="46"/>
      <c r="G19" s="46"/>
      <c r="H19" s="46"/>
      <c r="I19" s="46"/>
      <c r="J19" s="46"/>
      <c r="K19" s="46"/>
    </row>
    <row r="20" spans="6:11" ht="15">
      <c r="F20" s="46"/>
      <c r="G20" s="46"/>
      <c r="H20" s="46"/>
      <c r="I20" s="46"/>
      <c r="J20" s="46"/>
      <c r="K20" s="46"/>
    </row>
    <row r="21" spans="6:11" ht="15">
      <c r="F21" s="46"/>
      <c r="G21" s="46"/>
      <c r="H21" s="46"/>
      <c r="I21" s="46"/>
      <c r="J21" s="46"/>
      <c r="K21" s="46"/>
    </row>
    <row r="22" spans="6:11" ht="15">
      <c r="F22" s="46"/>
      <c r="G22" s="46"/>
      <c r="H22" s="46"/>
      <c r="I22" s="46"/>
      <c r="J22" s="46"/>
      <c r="K22" s="46"/>
    </row>
    <row r="23" ht="15">
      <c r="K23" s="46"/>
    </row>
    <row r="24" ht="15">
      <c r="K24" s="46"/>
    </row>
    <row r="39" spans="1:2" ht="15">
      <c r="A39" s="376"/>
      <c r="B39" s="376" t="s">
        <v>573</v>
      </c>
    </row>
    <row r="40" spans="1:6" ht="15">
      <c r="A40" s="376" t="s">
        <v>873</v>
      </c>
      <c r="B40" s="377">
        <f>+Summary!L11</f>
        <v>932075.37</v>
      </c>
      <c r="E40" s="377" t="s">
        <v>234</v>
      </c>
      <c r="F40" s="377">
        <f>+Summary!L16</f>
        <v>4347441.902401671</v>
      </c>
    </row>
    <row r="41" spans="1:6" ht="15">
      <c r="A41" s="376" t="s">
        <v>874</v>
      </c>
      <c r="B41" s="377">
        <f>+Summary!L12</f>
        <v>2459740.085600001</v>
      </c>
      <c r="E41" s="376" t="s">
        <v>235</v>
      </c>
      <c r="F41" s="377">
        <f>+Summary!L25</f>
        <v>4360119.314148399</v>
      </c>
    </row>
    <row r="42" spans="1:6" ht="15">
      <c r="A42" s="376" t="s">
        <v>875</v>
      </c>
      <c r="B42" s="377">
        <f>+Summary!L13</f>
        <v>530675.8206500001</v>
      </c>
      <c r="E42" s="376" t="s">
        <v>233</v>
      </c>
      <c r="F42" s="377">
        <f>+Summary!I26</f>
        <v>3793600.3147779293</v>
      </c>
    </row>
    <row r="43" spans="1:6" ht="15">
      <c r="A43" s="376" t="s">
        <v>876</v>
      </c>
      <c r="B43" s="377">
        <f>+Summary!L14</f>
        <v>410950.62615167</v>
      </c>
      <c r="E43" s="376" t="s">
        <v>232</v>
      </c>
      <c r="F43" s="377">
        <f>+Summary!F26</f>
        <v>4913960.9017721405</v>
      </c>
    </row>
    <row r="44" spans="1:2" ht="15">
      <c r="A44" s="376" t="s">
        <v>880</v>
      </c>
      <c r="B44" s="377">
        <f>+Summary!L15</f>
        <v>14000</v>
      </c>
    </row>
    <row r="45" spans="1:2" ht="15">
      <c r="A45" s="376" t="s">
        <v>877</v>
      </c>
      <c r="B45" s="377">
        <f>+Summary!L18</f>
        <v>29995.18</v>
      </c>
    </row>
    <row r="46" spans="1:2" ht="15">
      <c r="A46" s="376" t="s">
        <v>878</v>
      </c>
      <c r="B46" s="377">
        <f>+Summary!L19</f>
        <v>2985.648589999999</v>
      </c>
    </row>
    <row r="47" spans="1:2" ht="15">
      <c r="A47" s="376" t="s">
        <v>879</v>
      </c>
      <c r="B47" s="377">
        <f>+Summary!L20</f>
        <v>1.0529999999999973</v>
      </c>
    </row>
    <row r="48" spans="1:2" ht="15">
      <c r="A48" s="376" t="s">
        <v>228</v>
      </c>
      <c r="B48" s="377">
        <f>+Summary!L21</f>
        <v>266119.39926129003</v>
      </c>
    </row>
    <row r="49" spans="1:2" ht="15">
      <c r="A49" s="376" t="s">
        <v>229</v>
      </c>
      <c r="B49" s="377">
        <f>+Summary!L22</f>
        <v>201358.30814512007</v>
      </c>
    </row>
    <row r="50" spans="1:2" ht="15">
      <c r="A50" s="376" t="s">
        <v>230</v>
      </c>
      <c r="B50" s="377">
        <f>+Summary!L23</f>
        <v>3853801.561116239</v>
      </c>
    </row>
    <row r="51" spans="1:2" ht="15">
      <c r="A51" s="376" t="s">
        <v>231</v>
      </c>
      <c r="B51" s="377">
        <f>+Summary!L24</f>
        <v>5858.164035749999</v>
      </c>
    </row>
    <row r="52" spans="1:2" ht="15">
      <c r="A52" s="376"/>
      <c r="B52" s="377">
        <f>SUM(B40:B51)</f>
        <v>8707561.21655007</v>
      </c>
    </row>
    <row r="55" spans="2:3" ht="15">
      <c r="B55" s="237"/>
      <c r="C55" s="237"/>
    </row>
    <row r="56" spans="2:3" ht="15">
      <c r="B56" s="237"/>
      <c r="C56" s="237"/>
    </row>
    <row r="57" spans="2:3" ht="15">
      <c r="B57" s="237"/>
      <c r="C57" s="237"/>
    </row>
    <row r="58" spans="2:3" ht="15">
      <c r="B58" s="237"/>
      <c r="C58" s="237"/>
    </row>
    <row r="59" spans="2:3" ht="15">
      <c r="B59" s="237"/>
      <c r="C59" s="237"/>
    </row>
    <row r="60" spans="2:3" ht="15">
      <c r="B60" s="237"/>
      <c r="C60" s="237"/>
    </row>
    <row r="61" spans="2:3" ht="15">
      <c r="B61" s="237"/>
      <c r="C61" s="237"/>
    </row>
    <row r="62" spans="2:3" ht="15">
      <c r="B62" s="237"/>
      <c r="C62" s="237"/>
    </row>
    <row r="63" spans="2:3" ht="15">
      <c r="B63" s="237"/>
      <c r="C63" s="237"/>
    </row>
    <row r="64" spans="2:3" ht="15">
      <c r="B64" s="237"/>
      <c r="C64" s="237"/>
    </row>
    <row r="65" spans="2:3" ht="15">
      <c r="B65" s="237"/>
      <c r="C65" s="237"/>
    </row>
    <row r="66" spans="2:3" ht="15">
      <c r="B66" s="237"/>
      <c r="C66" s="237"/>
    </row>
    <row r="67" spans="2:3" ht="15">
      <c r="B67" s="237"/>
      <c r="C67" s="237"/>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dc:creator>
  <cp:keywords/>
  <dc:description/>
  <cp:lastModifiedBy>khershman</cp:lastModifiedBy>
  <cp:lastPrinted>2007-02-06T13:28:14Z</cp:lastPrinted>
  <dcterms:created xsi:type="dcterms:W3CDTF">1998-12-22T15:47:59Z</dcterms:created>
  <dcterms:modified xsi:type="dcterms:W3CDTF">2007-02-07T13:02:05Z</dcterms:modified>
  <cp:category/>
  <cp:version/>
  <cp:contentType/>
  <cp:contentStatus/>
</cp:coreProperties>
</file>