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1940" windowHeight="3456" tabRatio="886" activeTab="5"/>
  </bookViews>
  <sheets>
    <sheet name="Summary" sheetId="1" r:id="rId1"/>
    <sheet name="Marketable" sheetId="2" r:id="rId2"/>
    <sheet name="Nonmarketable" sheetId="3" r:id="rId3"/>
    <sheet name="GAS" sheetId="4" r:id="rId4"/>
    <sheet name="TableIV" sheetId="5" r:id="rId5"/>
    <sheet name="Footnotes" sheetId="6" r:id="rId6"/>
  </sheets>
  <definedNames>
    <definedName name="_Key1" hidden="1">'Marketable'!#REF!</definedName>
    <definedName name="_Order1" localSheetId="3" hidden="1">255</definedName>
    <definedName name="_Order1" localSheetId="1" hidden="1">255</definedName>
    <definedName name="_Order1" localSheetId="2" hidden="1">255</definedName>
    <definedName name="_Order1" localSheetId="4" hidden="1">255</definedName>
    <definedName name="_Sort" hidden="1">'Marketable'!#REF!</definedName>
    <definedName name="ACwvu.page10." hidden="1">'TableIV'!$1:$8</definedName>
    <definedName name="BUILD_MSPD">#REF!</definedName>
    <definedName name="CELLTEST">#REF!</definedName>
    <definedName name="DETAILROW1">#REF!</definedName>
    <definedName name="DETAILROW3">#REF!</definedName>
    <definedName name="ENDROW">#REF!</definedName>
    <definedName name="EQUAL">#REF!</definedName>
    <definedName name="FOOTER">'Marketable'!#REF!</definedName>
    <definedName name="GASASCII">#REF!</definedName>
    <definedName name="NEWROW1">#REF!</definedName>
    <definedName name="NEWROW3">#REF!</definedName>
    <definedName name="PAGE1">#REF!</definedName>
    <definedName name="PAGE1_TO_DOS">#REF!</definedName>
    <definedName name="_xlnm.Print_Area" localSheetId="3">'GAS'!$A$1:$M$231</definedName>
    <definedName name="_xlnm.Print_Area" localSheetId="1">'Marketable'!$A$1:$Q$381</definedName>
    <definedName name="_xlnm.Print_Area" localSheetId="2">'Nonmarketable'!$A$1:$P$72</definedName>
    <definedName name="_xlnm.Print_Area" localSheetId="4">'TableIV'!$A$1:$J$217</definedName>
    <definedName name="Print_Area_MI">#REF!</definedName>
    <definedName name="ROWCELL2">#REF!</definedName>
    <definedName name="ROWCELL3">#REF!</definedName>
    <definedName name="STRIPS">#REF!</definedName>
    <definedName name="STRIPS_TO_DOS">#REF!</definedName>
    <definedName name="STRIPS_TO_WK4">#REF!</definedName>
    <definedName name="Swvu.page10." hidden="1">'TableIV'!$1:$8</definedName>
    <definedName name="TOTALROW1">#REF!</definedName>
    <definedName name="TOTALROW3">#REF!</definedName>
    <definedName name="TOTALS_GDEBT">'TableIV'!$K$5:$K$8</definedName>
    <definedName name="TOTALS_MSPD2">'GAS'!$H$52:$I$218</definedName>
    <definedName name="TOTALS_MSPD2A">'GAS'!$I$203:$L$218</definedName>
    <definedName name="TOTALS_PAGE2">'Marketable'!$L$5:$Q$200</definedName>
    <definedName name="wrn.mspd." hidden="1">{#N/A,#N/A,FALSE,"Summary";#N/A,#N/A,FALSE,"Marketable";#N/A,#N/A,FALSE,"Nonmarketable";#N/A,#N/A,FALSE,"GAS";#N/A,#N/A,FALSE,"TableIV";#N/A,#N/A,FALSE,"Footnotes"}</definedName>
    <definedName name="wvu.page10." hidden="1">{TRUE,FALSE,-1.25,-15.5,484.5,276.75,FALSE,FALSE,TRUE,TRUE,0,1,#N/A,16,#N/A,8.893805309734514,19.466666666666665,1,FALSE,FALSE,3,TRUE,1,FALSE,75,"Swvu.page10.","ACwvu.page10.",#N/A,FALSE,FALSE,0,0,0.25,0.25,1,"","",TRUE,FALSE,FALSE,FALSE,1,60,#N/A,#N/A,FALSE,FALSE,FALSE,FALSE,FALSE,FALSE,FALSE,1,65532,65532,FALSE,FALSE,TRUE,TRUE,TRUE}</definedName>
    <definedName name="Z_299E6BA2_5C55_11D3_95FC_00C04F98DD55_.wvu.Cols" localSheetId="1" hidden="1">'Marketable'!#REF!</definedName>
    <definedName name="Z_299E6BA2_5C55_11D3_95FC_00C04F98DD55_.wvu.Cols" localSheetId="4" hidden="1">'TableIV'!$M:$M</definedName>
    <definedName name="Z_299E6BA2_5C55_11D3_95FC_00C04F98DD55_.wvu.PrintArea" localSheetId="3" hidden="1">'GAS'!$A$1:$M$218</definedName>
    <definedName name="Z_299E6BA2_5C55_11D3_95FC_00C04F98DD55_.wvu.PrintArea" localSheetId="1" hidden="1">'Marketable'!$A$1:$Q$381</definedName>
    <definedName name="Z_299E6BA2_5C55_11D3_95FC_00C04F98DD55_.wvu.PrintArea" localSheetId="4" hidden="1">'TableIV'!$A$1:$J$217</definedName>
    <definedName name="Z_299E6BA2_5C55_11D3_95FC_00C04F98DD55_.wvu.Rows" localSheetId="3" hidden="1">'GAS'!#REF!</definedName>
    <definedName name="Z_299E6BA2_5C55_11D3_95FC_00C04F98DD55_.wvu.Rows" localSheetId="1" hidden="1">'Marketable'!$197:$197</definedName>
    <definedName name="Z_F8F97401_998A_11D2_AE2A_00C04F98DCD3_.wvu.PrintArea" hidden="1">'TableIV'!$A$1:$J$217</definedName>
    <definedName name="Z_FDA6B625_998F_11D2_AE2A_00C04F98DCD3_.wvu.PrintArea" hidden="1">'TableIV'!$A$1:$J$217</definedName>
  </definedNames>
  <calcPr fullCalcOnLoad="1"/>
</workbook>
</file>

<file path=xl/sharedStrings.xml><?xml version="1.0" encoding="utf-8"?>
<sst xmlns="http://schemas.openxmlformats.org/spreadsheetml/2006/main" count="2254" uniqueCount="1270">
  <si>
    <t>Botanic Gardens, Gifts and Donations.........................................................................................................................…</t>
  </si>
  <si>
    <t>14X5425</t>
  </si>
  <si>
    <t>Conditional Gift Fund, General, Department of State..........................................................................................................................................…</t>
  </si>
  <si>
    <t>Federal Hospital Insurance Trust Fund.......................................................................................................................</t>
  </si>
  <si>
    <t xml:space="preserve">FHA - General and Special Risk Insurance Fund, Liquidating Account, </t>
  </si>
  <si>
    <t>Harry S. Truman Memorial Scholarship Trust Fund, Harry S. Truman</t>
  </si>
  <si>
    <t>27350 Total</t>
  </si>
  <si>
    <t>27360 Total</t>
  </si>
  <si>
    <t>27400 Total</t>
  </si>
  <si>
    <t>Current Month</t>
  </si>
  <si>
    <t>One Year Ago</t>
  </si>
  <si>
    <t>Prior Fiscal Years</t>
  </si>
  <si>
    <r>
      <t xml:space="preserve">Federal Financing Bank  </t>
    </r>
    <r>
      <rPr>
        <vertAlign val="superscript"/>
        <sz val="14"/>
        <rFont val="Arial"/>
        <family val="2"/>
      </rPr>
      <t xml:space="preserve">1  </t>
    </r>
    <r>
      <rPr>
        <sz val="14"/>
        <rFont val="Arial"/>
        <family val="2"/>
      </rPr>
      <t xml:space="preserve">   .....................................................................................</t>
    </r>
  </si>
  <si>
    <t>National Institutes of Health Unconditional Gift Fund...............................................................................................…</t>
  </si>
  <si>
    <t>Guarantees of Mortgage-Backed Securities Fund, Government National</t>
  </si>
  <si>
    <t>912820MZ7</t>
  </si>
  <si>
    <t>912820ND5</t>
  </si>
  <si>
    <t>912820NB9</t>
  </si>
  <si>
    <t>912820NA1</t>
  </si>
  <si>
    <t>912820NE3</t>
  </si>
  <si>
    <t>912820NC7</t>
  </si>
  <si>
    <t>912820BU0</t>
  </si>
  <si>
    <t>Includes $31,656 million of 2-1/2% Treasury Notes Series T and $360 million of Government Account Series which matured Saturday, September 30, 2006.</t>
  </si>
  <si>
    <t>Total Public Debt Subject to Limit..................................................................................…</t>
  </si>
  <si>
    <t>Kennedy Center Revenue Bond Sinking Fund............................................................................................................</t>
  </si>
  <si>
    <t>Unstripped Form</t>
  </si>
  <si>
    <t>Stripped Form</t>
  </si>
  <si>
    <t>Treasury Bonds:</t>
  </si>
  <si>
    <t xml:space="preserve">Deposits of Proceeds of Lands Withdrawn for Native Selection, </t>
  </si>
  <si>
    <t>Deposit Insurance Fund................................................................................................................</t>
  </si>
  <si>
    <t>990040LN5</t>
  </si>
  <si>
    <t>912828CY4 Total</t>
  </si>
  <si>
    <t>9128277F3 Total</t>
  </si>
  <si>
    <t>912828BP4 Total</t>
  </si>
  <si>
    <t>912828DD9 Total</t>
  </si>
  <si>
    <t>912828DF4 Total</t>
  </si>
  <si>
    <t>912828DJ6 Total</t>
  </si>
  <si>
    <t>Public Enterprise Revolving Fund, Office of Thrift Supervision, Treasury……………………..</t>
  </si>
  <si>
    <t>15X6874</t>
  </si>
  <si>
    <t xml:space="preserve">     Office of Personnel Management.................................................................................................................................................................…</t>
  </si>
  <si>
    <t>912828DZ0 Total</t>
  </si>
  <si>
    <t>912827Z62</t>
  </si>
  <si>
    <t>912828CY4</t>
  </si>
  <si>
    <t>9128277F3</t>
  </si>
  <si>
    <t>912828BP4</t>
  </si>
  <si>
    <t>912828DD9</t>
  </si>
  <si>
    <t>912828DF4</t>
  </si>
  <si>
    <t>912828DJ6</t>
  </si>
  <si>
    <t>9128272J0</t>
  </si>
  <si>
    <t>912828BY5</t>
  </si>
  <si>
    <t>912828DN7</t>
  </si>
  <si>
    <t>912828DQ0</t>
  </si>
  <si>
    <t>912828DS6</t>
  </si>
  <si>
    <t>Available on the fourth business day of each month.</t>
  </si>
  <si>
    <t>36X8150</t>
  </si>
  <si>
    <t>17X8733</t>
  </si>
  <si>
    <t>Total Nonmarketable.......................................................................................................................................................................................................</t>
  </si>
  <si>
    <t>Amount in Millions of Dollars</t>
  </si>
  <si>
    <t>Loan Description</t>
  </si>
  <si>
    <t>Date</t>
  </si>
  <si>
    <t>Callable</t>
  </si>
  <si>
    <t>Payable</t>
  </si>
  <si>
    <t>Issued</t>
  </si>
  <si>
    <t>78X4136</t>
  </si>
  <si>
    <t>14X5029</t>
  </si>
  <si>
    <r>
      <t>Bonds</t>
    </r>
    <r>
      <rPr>
        <sz val="14"/>
        <rFont val="Arial"/>
        <family val="2"/>
      </rPr>
      <t>......................................................................................</t>
    </r>
  </si>
  <si>
    <t>Operation and Maintenance, Indian Irrigation Systems, Bureau of Indian Affairs...........................................................................................................................................................</t>
  </si>
  <si>
    <t>912828CG3</t>
  </si>
  <si>
    <t>912828DW7</t>
  </si>
  <si>
    <t>912828DY3</t>
  </si>
  <si>
    <t>9128273E0</t>
  </si>
  <si>
    <t>912828AH3</t>
  </si>
  <si>
    <t>912828CR9</t>
  </si>
  <si>
    <t>912828AN0</t>
  </si>
  <si>
    <t>9128273X8</t>
  </si>
  <si>
    <t>912828AT7</t>
  </si>
  <si>
    <t>912828DK3</t>
  </si>
  <si>
    <t>9128274F6</t>
  </si>
  <si>
    <t xml:space="preserve"> Series E...............................................................</t>
  </si>
  <si>
    <t>On demand</t>
  </si>
  <si>
    <t>At redemption</t>
  </si>
  <si>
    <t xml:space="preserve"> Series EE...........................................................</t>
  </si>
  <si>
    <t>Foreign Service Retirement and Disability Fund....................................................................................................................………</t>
  </si>
  <si>
    <t>12/15-06/15</t>
  </si>
  <si>
    <t>20X6511</t>
  </si>
  <si>
    <t>00X5509</t>
  </si>
  <si>
    <t>36X4009</t>
  </si>
  <si>
    <t>Other Subject</t>
  </si>
  <si>
    <t>Other Not Subject</t>
  </si>
  <si>
    <t>912828EX4</t>
  </si>
  <si>
    <t>912828EY2</t>
  </si>
  <si>
    <t>16X8130</t>
  </si>
  <si>
    <t>Veterans Special Life Insurance Fund, Trust Revolving Fund, Department of</t>
  </si>
  <si>
    <t>Vietnam Claims Fund, Financial Management Service....................................................................................................</t>
  </si>
  <si>
    <t>912828CC2 Total</t>
  </si>
  <si>
    <t>912828CE8 Total</t>
  </si>
  <si>
    <t>9128275G3 Total</t>
  </si>
  <si>
    <t>912828CH1 Total</t>
  </si>
  <si>
    <t>912828CL2 Total</t>
  </si>
  <si>
    <t>912828CN8 Total</t>
  </si>
  <si>
    <t>Unearned Copyright Fees, Library Of Congress.................................................................................................................................................................…</t>
  </si>
  <si>
    <t>912828EP1 Total</t>
  </si>
  <si>
    <t>912828EL0 Total</t>
  </si>
  <si>
    <t>912828EM8 Total</t>
  </si>
  <si>
    <t>912828EN6 Total</t>
  </si>
  <si>
    <t>912820ML8</t>
  </si>
  <si>
    <t>912820MH7</t>
  </si>
  <si>
    <t>912820MJ3</t>
  </si>
  <si>
    <t>912820MK0</t>
  </si>
  <si>
    <t>Science, Space and Technology Education Trust Fund, National Aeronautics</t>
  </si>
  <si>
    <t>20X8006</t>
  </si>
  <si>
    <t>20X8004</t>
  </si>
  <si>
    <t>19X8186</t>
  </si>
  <si>
    <t>51X4065</t>
  </si>
  <si>
    <t>Sept. 30, 2005</t>
  </si>
  <si>
    <t>12X8039</t>
  </si>
  <si>
    <t>20X8153</t>
  </si>
  <si>
    <t>03X8031</t>
  </si>
  <si>
    <t>03X8032</t>
  </si>
  <si>
    <t>912828EZ9</t>
  </si>
  <si>
    <t>912828FA3</t>
  </si>
  <si>
    <t>33X62201</t>
  </si>
  <si>
    <t>95X6167</t>
  </si>
  <si>
    <t>912828EV8</t>
  </si>
  <si>
    <t>912828EW6</t>
  </si>
  <si>
    <t>912810FT0</t>
  </si>
  <si>
    <t>71X4184</t>
  </si>
  <si>
    <t>16X5155</t>
  </si>
  <si>
    <t>03X5175</t>
  </si>
  <si>
    <t>16X4204</t>
  </si>
  <si>
    <t>18X4020</t>
  </si>
  <si>
    <t>14X5648</t>
  </si>
  <si>
    <t>sold before maturity, part of the difference between the holder's basis (cost) and the gain realized may be treated as capital gain and part may be treated</t>
  </si>
  <si>
    <t>Domestic Series..................................................................................…</t>
  </si>
  <si>
    <t xml:space="preserve">   Housing and Urban Development............................................................................................................................................................</t>
  </si>
  <si>
    <t>Total Matured United States Savings Securities..................................................…</t>
  </si>
  <si>
    <t>Escrow Account, National Labor Relations Board..........................................................................................................…</t>
  </si>
  <si>
    <t>912820MG9</t>
  </si>
  <si>
    <t>912820MF1</t>
  </si>
  <si>
    <t>912828EK2 Total</t>
  </si>
  <si>
    <t>912828EJ5 Total</t>
  </si>
  <si>
    <t>990027AC8</t>
  </si>
  <si>
    <t>912828EA4</t>
  </si>
  <si>
    <t>15X6118</t>
  </si>
  <si>
    <t>912810EP9</t>
  </si>
  <si>
    <t>912810EQ7</t>
  </si>
  <si>
    <t>912810ES3</t>
  </si>
  <si>
    <t>912810ET1</t>
  </si>
  <si>
    <t>912810EV6</t>
  </si>
  <si>
    <t>912810EW4</t>
  </si>
  <si>
    <t>912810EX2</t>
  </si>
  <si>
    <t>912810EY0</t>
  </si>
  <si>
    <t>912810EZ7</t>
  </si>
  <si>
    <t>912810FA1</t>
  </si>
  <si>
    <t>912810FB9</t>
  </si>
  <si>
    <t>912810FE3</t>
  </si>
  <si>
    <t>912810FF0</t>
  </si>
  <si>
    <t>912810FG8</t>
  </si>
  <si>
    <t>912810FJ2</t>
  </si>
  <si>
    <t>912810FM5</t>
  </si>
  <si>
    <t>912810FP8</t>
  </si>
  <si>
    <t>9128272M3</t>
  </si>
  <si>
    <t>9128273T7</t>
  </si>
  <si>
    <t>9128274Y5</t>
  </si>
  <si>
    <t>9128275W8</t>
  </si>
  <si>
    <t>912828CZ1</t>
  </si>
  <si>
    <t>9128276R8</t>
  </si>
  <si>
    <t>9128277J5</t>
  </si>
  <si>
    <t>912828AF7</t>
  </si>
  <si>
    <t>10X8124</t>
  </si>
  <si>
    <t>70X8533</t>
  </si>
  <si>
    <t>25X4472</t>
  </si>
  <si>
    <t>912795YB1</t>
  </si>
  <si>
    <t>912795XZ9</t>
  </si>
  <si>
    <t>912795XY2</t>
  </si>
  <si>
    <t>Department of Defense Military Retirement Fund.......................................................................................................</t>
  </si>
  <si>
    <t>Seized Currency, United States Customs Service.........................................................................................................................</t>
  </si>
  <si>
    <t xml:space="preserve">  </t>
  </si>
  <si>
    <t>96X8217</t>
  </si>
  <si>
    <t>Library of Congress Gift Fund....................................................................................................................................…</t>
  </si>
  <si>
    <t>Bills..................................................................................…</t>
  </si>
  <si>
    <r>
      <t xml:space="preserve">Total Marketable  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>.....................................................................................</t>
    </r>
  </si>
  <si>
    <t>National Credit Union Share Insurance Fund..................................................................................................................................................…</t>
  </si>
  <si>
    <t>(Retired) / Inflation Adj.</t>
  </si>
  <si>
    <t>a</t>
  </si>
  <si>
    <t>Treasury Bills (Maturity Value):</t>
  </si>
  <si>
    <t>CUSIP:</t>
  </si>
  <si>
    <t>Yield:</t>
  </si>
  <si>
    <t>................</t>
  </si>
  <si>
    <t>..............</t>
  </si>
  <si>
    <t>Vaccine Injury Compensation Trust Fund....................................................................................................................</t>
  </si>
  <si>
    <t xml:space="preserve">        This Month</t>
  </si>
  <si>
    <t>14X5265</t>
  </si>
  <si>
    <t>95X4331</t>
  </si>
  <si>
    <t xml:space="preserve">  (Various rates)..............................................</t>
  </si>
  <si>
    <t>Treasury Time Deposit - Bonds</t>
  </si>
  <si>
    <t>Total State and Local Government</t>
  </si>
  <si>
    <t xml:space="preserve">  Series..................................................................</t>
  </si>
  <si>
    <t>912827Z62 Total</t>
  </si>
  <si>
    <t>912820MW4</t>
  </si>
  <si>
    <t>912820MX2</t>
  </si>
  <si>
    <t>95X8290</t>
  </si>
  <si>
    <t>16X8134</t>
  </si>
  <si>
    <t>Employees' Life Insurance Fund, Office of Personnel Management.....................................................................</t>
  </si>
  <si>
    <t>Federal Old-Age and Survivors Insurance Trust Fund.................................................................................................…</t>
  </si>
  <si>
    <t>United States Enrichment Corporation Fund......................................................................................................................................…</t>
  </si>
  <si>
    <t>11/30-05/31</t>
  </si>
  <si>
    <t>12/31-06/30</t>
  </si>
  <si>
    <t>08/15-02/15</t>
  </si>
  <si>
    <t>11/15-05/15</t>
  </si>
  <si>
    <t>10/15-04/15</t>
  </si>
  <si>
    <t>Social Security Equivalent Benefit Account, Railroad Retirement Board..........................................................................................…</t>
  </si>
  <si>
    <t>Sept. 30, 2003</t>
  </si>
  <si>
    <t>The difference between the price paid for a Treasury Bill and the amount received at redemption upon maturity is treated as ordinary income.  If the bill is</t>
  </si>
  <si>
    <t>912803CN1</t>
  </si>
  <si>
    <t>912803BN2</t>
  </si>
  <si>
    <t>912803CF8</t>
  </si>
  <si>
    <t>912803CL5</t>
  </si>
  <si>
    <t>X</t>
  </si>
  <si>
    <t>16X1523</t>
  </si>
  <si>
    <t>Judicial Survivors Annuities Fund................................................................................................................................</t>
  </si>
  <si>
    <t>912828EP1</t>
  </si>
  <si>
    <t>912828EN6</t>
  </si>
  <si>
    <t>912828EM8</t>
  </si>
  <si>
    <t>912828EL0</t>
  </si>
  <si>
    <t>Fiscal Year 2006 to Date</t>
  </si>
  <si>
    <t>Government Account Series - Intragovernmental Holdings--Continued:</t>
  </si>
  <si>
    <t>Retired Employees Health Benefits Fund,</t>
  </si>
  <si>
    <t>b</t>
  </si>
  <si>
    <t>Coast Guard General Gift Fund..........................................................................................................................................…</t>
  </si>
  <si>
    <t>State and Local Government Series:</t>
  </si>
  <si>
    <t>Excludes $29 million National Bank Notes issued prior to July 1, 1929, and $2 million Federal Reserve Bank Notes issued prior to July 1, 1929, determined</t>
  </si>
  <si>
    <t>19X8822</t>
  </si>
  <si>
    <t xml:space="preserve">    National Credit Union Administration.................................................................................................................................................................…</t>
  </si>
  <si>
    <t>Treasury Forfeiture Fund.................................................................................................................................................</t>
  </si>
  <si>
    <t>02/28-08/31</t>
  </si>
  <si>
    <t>912803AF0</t>
  </si>
  <si>
    <t>912828AC4</t>
  </si>
  <si>
    <t>Total Treasury Inflation-Protected Securities...............................................................................…</t>
  </si>
  <si>
    <t>Total Marketable...........................................................................................................................................…</t>
  </si>
  <si>
    <t>912828BG4</t>
  </si>
  <si>
    <t>912828BK5</t>
  </si>
  <si>
    <t>912828BM1</t>
  </si>
  <si>
    <t>9128274V1</t>
  </si>
  <si>
    <t>912828BQ2</t>
  </si>
  <si>
    <t>912828BT6</t>
  </si>
  <si>
    <t>912828BV1</t>
  </si>
  <si>
    <t>912828BZ2</t>
  </si>
  <si>
    <t>15X5073</t>
  </si>
  <si>
    <t>Belize Escrow, Debt Reduction, Treasury.........................................................................................................................…</t>
  </si>
  <si>
    <t>20X5511</t>
  </si>
  <si>
    <t>Total Other Debt................................................................................................................................................................................................................................................</t>
  </si>
  <si>
    <t>Debt Held by the Public.....................................................................................................................…</t>
  </si>
  <si>
    <t>23X8115</t>
  </si>
  <si>
    <t>20X5697</t>
  </si>
  <si>
    <t xml:space="preserve">  Government Account Series - Held By the Public:</t>
  </si>
  <si>
    <t>TABLE I -- SUMMARY OF TREASURY SECURITIES OUTSTANDING, SEPTEMBER 30, 2006</t>
  </si>
  <si>
    <t>TABLE II -- STATUTORY DEBT LIMIT, SEPTEMBER 30, 2006</t>
  </si>
  <si>
    <t>TABLE III - DETAIL OF TREASURY SECURITIES OUTSTANDING, SEPTEMBER 30, 2006</t>
  </si>
  <si>
    <t>912795XY2040606</t>
  </si>
  <si>
    <t>912795XY2070606</t>
  </si>
  <si>
    <t>912795XY2090706</t>
  </si>
  <si>
    <t>912795XZ9041306</t>
  </si>
  <si>
    <t>912795XZ9071306</t>
  </si>
  <si>
    <t>912795XZ9091406</t>
  </si>
  <si>
    <t>912795YA3042006</t>
  </si>
  <si>
    <t>912795YA3072006</t>
  </si>
  <si>
    <t>912795YA3092106</t>
  </si>
  <si>
    <t>912795YB1042706</t>
  </si>
  <si>
    <t>912795YB1072706</t>
  </si>
  <si>
    <t>912795YB1092806</t>
  </si>
  <si>
    <t>912795YC9050406</t>
  </si>
  <si>
    <t>912795YC9080306</t>
  </si>
  <si>
    <t>912795YD7051106</t>
  </si>
  <si>
    <t>912795YD7081006</t>
  </si>
  <si>
    <t>912795YE5051806</t>
  </si>
  <si>
    <t>912795YE5081706</t>
  </si>
  <si>
    <t>912795YF2052506</t>
  </si>
  <si>
    <t>912795YF2082406</t>
  </si>
  <si>
    <t>912795YG0060106</t>
  </si>
  <si>
    <t>912795YG0083106</t>
  </si>
  <si>
    <t>912795YH8060806</t>
  </si>
  <si>
    <t>912795YH8090706</t>
  </si>
  <si>
    <t>912795YJ4061506</t>
  </si>
  <si>
    <t>912795YJ4091406</t>
  </si>
  <si>
    <t>912795YK1062206</t>
  </si>
  <si>
    <t>912795YK1092106</t>
  </si>
  <si>
    <t>912795YL9062906</t>
  </si>
  <si>
    <t>912795YL9092806</t>
  </si>
  <si>
    <t>912795YM7070606</t>
  </si>
  <si>
    <t>912795YN5071306</t>
  </si>
  <si>
    <t>912795YP0072006</t>
  </si>
  <si>
    <t>912795YQ8072706</t>
  </si>
  <si>
    <t>912795YR6080306</t>
  </si>
  <si>
    <t>912795YS4081006</t>
  </si>
  <si>
    <t>912795YT2081706</t>
  </si>
  <si>
    <t>912795YU9082406</t>
  </si>
  <si>
    <t>912795YV7083106</t>
  </si>
  <si>
    <t>912795YW5090706</t>
  </si>
  <si>
    <t>912795YX3091406</t>
  </si>
  <si>
    <t>912795YY1092106</t>
  </si>
  <si>
    <t>912795YZ8092806</t>
  </si>
  <si>
    <t>TABLE III - DETAIL OF TREASURY SECURITIES OUTSTANDING, SEPTEMBER 30, 2006 -- Continued</t>
  </si>
  <si>
    <t xml:space="preserve">  Total</t>
  </si>
  <si>
    <t>TABLE IV - HISTORICAL DATA, SEPTEMBER 30, 2006</t>
  </si>
  <si>
    <t>TABLE V - HOLDINGS OF TREASURY SECURITIES IN STRIPPED FORM, SEPTEMBER 30, 2006</t>
  </si>
  <si>
    <t>TABLE V - HOLDINGS OF TREASURY SECURITIES IN STRIPPED FORM, SEPTEMBER 30, 2006 -- Continued</t>
  </si>
  <si>
    <t>MONTHLY STATEMENT OF THE PUBLIC DEBT OF THE UNITED STATES SEPTEMBER 30, 2006 - FOOTNOTES</t>
  </si>
  <si>
    <t>Total Subject to the Statutory Debt Limi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</si>
  <si>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10/31-04/30</t>
  </si>
  <si>
    <t>09/30-03/31</t>
  </si>
  <si>
    <t>20X44441</t>
  </si>
  <si>
    <t>Morris K. Udall Scholarship and Excellence in National Environmental</t>
  </si>
  <si>
    <t>Natural Resource Damage Assessment and Restoration Fund, U.S. Fish</t>
  </si>
  <si>
    <t>United States Savings Stamp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</si>
  <si>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Seized Assets Fund, Justice.............................................................................................................................................................................................................…</t>
  </si>
  <si>
    <t>Unemployment Trust Fund..............................................................................................................................................</t>
  </si>
  <si>
    <t>Zero-coupon Treasury Bond.......................................</t>
  </si>
  <si>
    <t>Aviation Insurance Revolving Fund..................................................................................................................................…</t>
  </si>
  <si>
    <t>07/31-01/31</t>
  </si>
  <si>
    <t>Russian Leadership Development Trust Fund................................................................................................................................................................................…</t>
  </si>
  <si>
    <t>97X8337</t>
  </si>
  <si>
    <t>audit and subsequent adjustments.</t>
  </si>
  <si>
    <t>Totals</t>
  </si>
  <si>
    <t>Esther Cattell Schmitt Gift Fund, Treasury.......................................................................................................................................</t>
  </si>
  <si>
    <t>irretrievably lost.</t>
  </si>
  <si>
    <t>Claims Court Judges Retirement Fund.........................................................................................................................</t>
  </si>
  <si>
    <t>Bequests and Gifts, Disaster Relief, Funds Appropriated to the President......................................................................................................................................…</t>
  </si>
  <si>
    <t>Relief and Rehabilitation, Workmen's Compensation Act, within the District of</t>
  </si>
  <si>
    <t>Debentures issued (series MM) by FHA that are redeemable with 3 months' notification.</t>
  </si>
  <si>
    <t>Comparative by Breakdown</t>
  </si>
  <si>
    <t>09/15-03/15</t>
  </si>
  <si>
    <t>08/31-02/28</t>
  </si>
  <si>
    <t>912828EZ9 Total</t>
  </si>
  <si>
    <t>912828FA3 Total</t>
  </si>
  <si>
    <t>990040LJ4</t>
  </si>
  <si>
    <t>Treasury Demand Deposit..................</t>
  </si>
  <si>
    <t>Daily</t>
  </si>
  <si>
    <t>912828CA6 Total</t>
  </si>
  <si>
    <t>912828CJ7 Total</t>
  </si>
  <si>
    <t>912828CT5 Total</t>
  </si>
  <si>
    <t>912828DC1 Total</t>
  </si>
  <si>
    <t>912810EK0</t>
  </si>
  <si>
    <t>912810EL8</t>
  </si>
  <si>
    <t>912810EM6</t>
  </si>
  <si>
    <t>912810EN4</t>
  </si>
  <si>
    <t>76X8187</t>
  </si>
  <si>
    <t>24X8135</t>
  </si>
  <si>
    <t>Federal Disability Insurance Trust Fund.........................................................................................................................</t>
  </si>
  <si>
    <t>912803AH6</t>
  </si>
  <si>
    <t>912803AK9</t>
  </si>
  <si>
    <t>912803AL7</t>
  </si>
  <si>
    <t xml:space="preserve">   Policy Trust Fund...............................................................................................................................................................................................................................................................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</si>
  <si>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Mortgage Association, Housing and Urban Development......................................................................................................................................................................................................</t>
  </si>
  <si>
    <t xml:space="preserve">   Scholarship Foundation..................................................................................................................................................................................................................................................</t>
  </si>
  <si>
    <t>14X6039</t>
  </si>
  <si>
    <t>14X6029</t>
  </si>
  <si>
    <t>German Democratic Republic Settlement Fund.........................................................................................................</t>
  </si>
  <si>
    <t>Payments to Copyright Owners, Copyright Office, Library of Congress................................................................</t>
  </si>
  <si>
    <t>86X02362</t>
  </si>
  <si>
    <t xml:space="preserve">   Fellowship  Foundation...................................................................................................................................................................................................................................................</t>
  </si>
  <si>
    <t>20X8902</t>
  </si>
  <si>
    <t>Less than $500 thousand.</t>
  </si>
  <si>
    <t>Subject to the Statutory Debt Limit:</t>
  </si>
  <si>
    <t>total</t>
  </si>
  <si>
    <t>Nuclear Waste Disposal Fund, Department of Energy..............................................................................................................................</t>
  </si>
  <si>
    <t>Patients Benefit Fund, National Institutes of Health......................................................................................................</t>
  </si>
  <si>
    <t xml:space="preserve">   Bureau of Indian Affairs......................................................................................................................................................................…</t>
  </si>
  <si>
    <t>Tribal Trust Fund, Office of the Special Trustee for American Indians.......................................................................</t>
  </si>
  <si>
    <t>912800AA7</t>
  </si>
  <si>
    <t>912803AA1</t>
  </si>
  <si>
    <t>912803AC7</t>
  </si>
  <si>
    <t>912803AE3</t>
  </si>
  <si>
    <t>USAO/Artemis Settlement Account, U.S. Attorneys, Justice................................................................................................................................................…</t>
  </si>
  <si>
    <t>Fixed Term Certificates.......................................................................…</t>
  </si>
  <si>
    <t>Fiscal Year 2005</t>
  </si>
  <si>
    <t>Foreign Series..................................................................................…</t>
  </si>
  <si>
    <t>Exchange Stabilization Fund, Office of the Secretary, Treasury................................................................................................................</t>
  </si>
  <si>
    <t>Department of Defense, Education Benefits Fund.....................................................................................................</t>
  </si>
  <si>
    <t>80X8978</t>
  </si>
  <si>
    <t>Sept. 30, 2004</t>
  </si>
  <si>
    <t>These securities are not eligible for stripping and reconstitution, see Table V, "Holdings of Treasury Securities in Stripped Form".</t>
  </si>
  <si>
    <t xml:space="preserve">  c   f</t>
  </si>
  <si>
    <t xml:space="preserve"> Various</t>
  </si>
  <si>
    <t>Domestic Series:</t>
  </si>
  <si>
    <t>Employees' Health Benefits Fund, Office of Personnel Management..................................................................................................................................................................…</t>
  </si>
  <si>
    <t>Harbor Maintenance Trust Fund............................................................................................................................................</t>
  </si>
  <si>
    <t>August 2006</t>
  </si>
  <si>
    <t>50X65630049</t>
  </si>
  <si>
    <t>14X4195</t>
  </si>
  <si>
    <t>14X8052</t>
  </si>
  <si>
    <t>14X5483</t>
  </si>
  <si>
    <t>Disgorgement Penalty Amount Held for Investment.....................................................................................................................................................................…</t>
  </si>
  <si>
    <t>National Law Enforcement Officers Memorial Maintenance Fund..............................................................................................…</t>
  </si>
  <si>
    <t>Preservation, Birthplace of Abraham Lincoln, National Park Service……………………..</t>
  </si>
  <si>
    <t>San Gabriel Basin Restoration Fund.........................................................................................................................</t>
  </si>
  <si>
    <t>912803BC6</t>
  </si>
  <si>
    <t>912803BD4</t>
  </si>
  <si>
    <t>912803BE2</t>
  </si>
  <si>
    <t>912803BF9</t>
  </si>
  <si>
    <t>912803BG7</t>
  </si>
  <si>
    <t>912803BH5</t>
  </si>
  <si>
    <t>912803BJ1</t>
  </si>
  <si>
    <t>912803BK8</t>
  </si>
  <si>
    <t>912803BL6</t>
  </si>
  <si>
    <t>912803BM4</t>
  </si>
  <si>
    <t>912803BP7</t>
  </si>
  <si>
    <t>912803BV4</t>
  </si>
  <si>
    <t>912803BW2</t>
  </si>
  <si>
    <t>912803CG6</t>
  </si>
  <si>
    <t>912803CH4</t>
  </si>
  <si>
    <t>912803CK7</t>
  </si>
  <si>
    <t>912820BV8</t>
  </si>
  <si>
    <t>912820CL9</t>
  </si>
  <si>
    <t>912820DN4</t>
  </si>
  <si>
    <t>912820EK9</t>
  </si>
  <si>
    <t>912820KV8</t>
  </si>
  <si>
    <t>912820GA9</t>
  </si>
  <si>
    <t>912820GT8</t>
  </si>
  <si>
    <t>912820HC4</t>
  </si>
  <si>
    <t>912820JA6</t>
  </si>
  <si>
    <t>912820JT5</t>
  </si>
  <si>
    <t>912820MM6</t>
  </si>
  <si>
    <t>912828EQ9 Total</t>
  </si>
  <si>
    <t>Notes.......................................................................................…</t>
  </si>
  <si>
    <t>National Service Life Insurance Fund, Department of Veterans Affairs..............................................................…</t>
  </si>
  <si>
    <t>National Service Trust, Corporation for National and Community Services.............................................................…</t>
  </si>
  <si>
    <t>By the Public</t>
  </si>
  <si>
    <t>Payments of Alleged Violators of Department of Energy Regulations,</t>
  </si>
  <si>
    <t>Department of the Air Force General Gift Fund...........................................................................................................</t>
  </si>
  <si>
    <t>20X8209</t>
  </si>
  <si>
    <t>912828CN8</t>
  </si>
  <si>
    <t>9128275N8</t>
  </si>
  <si>
    <t>912828CS7</t>
  </si>
  <si>
    <t>912828CV0</t>
  </si>
  <si>
    <t>912828CX6</t>
  </si>
  <si>
    <t>912828DB3</t>
  </si>
  <si>
    <t>912828DE7</t>
  </si>
  <si>
    <t>912828DG2</t>
  </si>
  <si>
    <t>9128275Z1</t>
  </si>
  <si>
    <t>912828DL1</t>
  </si>
  <si>
    <t>912828DP2</t>
  </si>
  <si>
    <t>912828DR8</t>
  </si>
  <si>
    <t>912828DU1</t>
  </si>
  <si>
    <t>912828DX5</t>
  </si>
  <si>
    <t>9128276J6</t>
  </si>
  <si>
    <t>9128276T4</t>
  </si>
  <si>
    <t>9128277B2</t>
  </si>
  <si>
    <t>9128277L0</t>
  </si>
  <si>
    <t>912820NF0</t>
  </si>
  <si>
    <t>912828FK1</t>
  </si>
  <si>
    <t>912820NG8</t>
  </si>
  <si>
    <t>912828FJ4 Total</t>
  </si>
  <si>
    <t>912828FK1 Total</t>
  </si>
  <si>
    <t>Panama Canal Commission Compensation Fund......................................................................................................</t>
  </si>
  <si>
    <t>.............</t>
  </si>
  <si>
    <t>Treasury Notes:</t>
  </si>
  <si>
    <t>Series:</t>
  </si>
  <si>
    <t>Interest Rate:</t>
  </si>
  <si>
    <t>V</t>
  </si>
  <si>
    <t>06/30-12/31</t>
  </si>
  <si>
    <t>E</t>
  </si>
  <si>
    <t>01/15-07/15</t>
  </si>
  <si>
    <t>J</t>
  </si>
  <si>
    <t>01/31-07/31</t>
  </si>
  <si>
    <t>A</t>
  </si>
  <si>
    <t>Judicial Officers Retirement Fund...............................................................................................................................</t>
  </si>
  <si>
    <t>912820MY0</t>
  </si>
  <si>
    <t>912828FB1 Total</t>
  </si>
  <si>
    <t>912810EW4 Total</t>
  </si>
  <si>
    <t>912810EX2 Total</t>
  </si>
  <si>
    <t>912810EY0 Total</t>
  </si>
  <si>
    <t>912810EZ7 Total</t>
  </si>
  <si>
    <t>912828CL2</t>
  </si>
  <si>
    <t>Veterans Reopened Insurance Fund...........................................................................................................................</t>
  </si>
  <si>
    <t>Inland Waterways Trust Fund.......................................................................................................................................................................................................................................................</t>
  </si>
  <si>
    <t>74X85691</t>
  </si>
  <si>
    <t>14X4079</t>
  </si>
  <si>
    <t>Energy Employees Occupational Illness Compensation Fund.................................................................................................................................................................…</t>
  </si>
  <si>
    <t>27140 Total</t>
  </si>
  <si>
    <t>27150 Total</t>
  </si>
  <si>
    <t>27170 Total</t>
  </si>
  <si>
    <t>27180 Total</t>
  </si>
  <si>
    <t>27200 Total</t>
  </si>
  <si>
    <t>27230 Total</t>
  </si>
  <si>
    <t>27240 Total</t>
  </si>
  <si>
    <t>27260 Total</t>
  </si>
  <si>
    <t>27270 Total</t>
  </si>
  <si>
    <t>27280 Total</t>
  </si>
  <si>
    <t>27290 Total</t>
  </si>
  <si>
    <t>27300 Total</t>
  </si>
  <si>
    <t>27310 Total</t>
  </si>
  <si>
    <r>
      <t xml:space="preserve">   By the Public </t>
    </r>
    <r>
      <rPr>
        <vertAlign val="superscript"/>
        <sz val="16"/>
        <rFont val="Arial"/>
        <family val="2"/>
      </rPr>
      <t>19</t>
    </r>
    <r>
      <rPr>
        <sz val="16"/>
        <rFont val="Arial"/>
        <family val="2"/>
      </rPr>
      <t xml:space="preserve"> </t>
    </r>
  </si>
  <si>
    <t>South Dakota Terrestrial Wildlife Habitat Restoration Trust Fund.......................................................................................................................................................................................……….</t>
  </si>
  <si>
    <t xml:space="preserve">    General Hospital.................................................................................................................................................................…</t>
  </si>
  <si>
    <t>Total Unmatured Treasury Bills...............................................................................…</t>
  </si>
  <si>
    <t>Total Matured Treasury Bills...............................................................................…</t>
  </si>
  <si>
    <t>Other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</si>
  <si>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97X5187</t>
  </si>
  <si>
    <t>88X8436</t>
  </si>
  <si>
    <t>Utah Reclamation Mitigation and Conservation Account, Interior........................................................................................................</t>
  </si>
  <si>
    <t>Government Account Series - Intragovernmental Holdings:</t>
  </si>
  <si>
    <t>Other Debt:</t>
  </si>
  <si>
    <t>Mortgage Guaranty Insurance Company Tax and Loss Bond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</si>
  <si>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14X5015</t>
  </si>
  <si>
    <t>20X8103</t>
  </si>
  <si>
    <t>20X6104</t>
  </si>
  <si>
    <t>20X81472</t>
  </si>
  <si>
    <t>36X8180</t>
  </si>
  <si>
    <t>36X8455</t>
  </si>
  <si>
    <t>Assets Forfeiture Fund, Justice......................................................................................................................................</t>
  </si>
  <si>
    <t>United States Savings Securities..................................................................................…</t>
  </si>
  <si>
    <t>912820MN4</t>
  </si>
  <si>
    <t>912820MR5</t>
  </si>
  <si>
    <t>912820MP9</t>
  </si>
  <si>
    <t>912803CW1</t>
  </si>
  <si>
    <t>912820MQ7</t>
  </si>
  <si>
    <t>912795YC9</t>
  </si>
  <si>
    <t>912795YD7</t>
  </si>
  <si>
    <t>912795YE5</t>
  </si>
  <si>
    <t>912795YF2</t>
  </si>
  <si>
    <t>912828FC9</t>
  </si>
  <si>
    <t>912828FD7</t>
  </si>
  <si>
    <t>912828FF2</t>
  </si>
  <si>
    <t>912828FE5</t>
  </si>
  <si>
    <t>912828FH8</t>
  </si>
  <si>
    <t>912828FG0</t>
  </si>
  <si>
    <t>912828EA4 Total</t>
  </si>
  <si>
    <t>912828CC2</t>
  </si>
  <si>
    <t>912828CE8</t>
  </si>
  <si>
    <t>9128275G3</t>
  </si>
  <si>
    <t>912828CH1</t>
  </si>
  <si>
    <t>The bonds are issued at par and semiannual interest is added to principal.  Redeemable without interest during the first twelve months after issue date.  There-</t>
  </si>
  <si>
    <t>Marketable, Treasury Notes--Continued:</t>
  </si>
  <si>
    <t>Airport and Airway Trust Fund......................................................................................................................................</t>
  </si>
  <si>
    <t>Marketable, Treasury Bonds:</t>
  </si>
  <si>
    <t>Total Domestic Series....................................................</t>
  </si>
  <si>
    <t>Foreign Series:</t>
  </si>
  <si>
    <t>d</t>
  </si>
  <si>
    <t>Total Foreign Series....................................................</t>
  </si>
  <si>
    <t>R.E.A. Series:</t>
  </si>
  <si>
    <t>5% Treasury Certificates of</t>
  </si>
  <si>
    <t>912828EH9 Total</t>
  </si>
  <si>
    <t>912828EG1 Total</t>
  </si>
  <si>
    <t>Sport Fish Restoration and Boating Trust Fund........................................................................................................................................................................…</t>
  </si>
  <si>
    <t>Included in this total are marketable securities held by Federal agencies for which Treasury serves as the custodian.  Federal agencies may hold marketable</t>
  </si>
  <si>
    <t>912828AZ3</t>
  </si>
  <si>
    <t>912828DT4</t>
  </si>
  <si>
    <t>National Gift Fund, National Archives and Records Administration.................................................................................................................................................…</t>
  </si>
  <si>
    <t>Revolving Fund for Administrative Expense, Farm Credit Administration................................................................................................................................................................................…</t>
  </si>
  <si>
    <t>14X5174</t>
  </si>
  <si>
    <t>20X8175</t>
  </si>
  <si>
    <t>36X4010</t>
  </si>
  <si>
    <t>88X8127</t>
  </si>
  <si>
    <t xml:space="preserve">  Veterans Affair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</si>
  <si>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69X6040</t>
  </si>
  <si>
    <t>United States Naval Academy General Gift Fund......................................................................................................</t>
  </si>
  <si>
    <t>Israeli Arab Scholarship Program, United States Information Agency.............................................................….</t>
  </si>
  <si>
    <t>912820NN3</t>
  </si>
  <si>
    <t>912820NL7</t>
  </si>
  <si>
    <t>912820NP8</t>
  </si>
  <si>
    <t>912820NM5</t>
  </si>
  <si>
    <t>912828FR6 Total</t>
  </si>
  <si>
    <t>912828FP0 Total</t>
  </si>
  <si>
    <t>912828FS4 Total</t>
  </si>
  <si>
    <t>912828FQ8 Total</t>
  </si>
  <si>
    <t>14X5232</t>
  </si>
  <si>
    <t>General Post Fund, National Homes, Department of Veterans Affairs....................................................................................................................………</t>
  </si>
  <si>
    <t>95X8296</t>
  </si>
  <si>
    <t>20X8145</t>
  </si>
  <si>
    <t>20X81022</t>
  </si>
  <si>
    <t>20X8861</t>
  </si>
  <si>
    <t>912828ER7 Total</t>
  </si>
  <si>
    <t>912828EU0 Total</t>
  </si>
  <si>
    <t>912828ES5 Total</t>
  </si>
  <si>
    <t>912828ET3 Total</t>
  </si>
  <si>
    <t>912810FS2 Total</t>
  </si>
  <si>
    <t>20X6315</t>
  </si>
  <si>
    <t>97X8335</t>
  </si>
  <si>
    <t>19X8271</t>
  </si>
  <si>
    <t>15X4500</t>
  </si>
  <si>
    <t xml:space="preserve"> Series I..............................................................</t>
  </si>
  <si>
    <t>U</t>
  </si>
  <si>
    <t>84X8522</t>
  </si>
  <si>
    <t xml:space="preserve">   Credit Administration 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</si>
  <si>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95X8267</t>
  </si>
  <si>
    <t>Capitol Preservation Fund, U.S. Capitol Preservation Commission.....................................................................</t>
  </si>
  <si>
    <t xml:space="preserve">   Columbia, Department of Labor.............................................................................................................................................................................................................................……….</t>
  </si>
  <si>
    <t>Armed Forces Retirement Home Trust Fund.................................................................................................................................…</t>
  </si>
  <si>
    <t>59X8040</t>
  </si>
  <si>
    <t>86X4238</t>
  </si>
  <si>
    <t>20X8863</t>
  </si>
  <si>
    <t>Leaking Underground Storage Tank Trust Fund..................................................................................................................</t>
  </si>
  <si>
    <t>District of Columbia Federal Pension Trust Fund.............................................................................................................................................</t>
  </si>
  <si>
    <t>Native American Institutions Endowment Fund.......................................................................................................................................................................................................................................…</t>
  </si>
  <si>
    <t xml:space="preserve">   and Wildlife Service, Interior..........................................................................................................................................................................................................................................................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</si>
  <si>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United States Savings Bonds....................</t>
  </si>
  <si>
    <t>United States Individual Retirement</t>
  </si>
  <si>
    <t xml:space="preserve">  Bonds................................................................</t>
  </si>
  <si>
    <t xml:space="preserve">United States Retirement Plan </t>
  </si>
  <si>
    <t xml:space="preserve">  Bonds........................................................</t>
  </si>
  <si>
    <t>Nonmarketable--Continued:</t>
  </si>
  <si>
    <t>Abandoned Mines Reclamation Fund, Office of Surface Mining Reclamation</t>
  </si>
  <si>
    <t>95X8281</t>
  </si>
  <si>
    <t>20X8042</t>
  </si>
  <si>
    <t>95X4054</t>
  </si>
  <si>
    <t>14X6803</t>
  </si>
  <si>
    <t>14X6140</t>
  </si>
  <si>
    <t>63X6154</t>
  </si>
  <si>
    <t>912828EJ5</t>
  </si>
  <si>
    <t>912828EK2</t>
  </si>
  <si>
    <t xml:space="preserve">The Department of the Treasury began a pilot program for the repurchase of marketable Treasury securities on March 27, 2006.  In this program, Treasury invests cash not </t>
  </si>
  <si>
    <t xml:space="preserve">Between the start of the program and September 26, 2006, Treasury reduced the amount of Debt Subject to Limit by the par value of the Treasury securities purchased and </t>
  </si>
  <si>
    <t>Other Debt Subject to Limit:</t>
  </si>
  <si>
    <t>Less Amounts Not Subject to Limit:</t>
  </si>
  <si>
    <t>Amount Outstanding</t>
  </si>
  <si>
    <t>Intragovernmental</t>
  </si>
  <si>
    <t>Holdings</t>
  </si>
  <si>
    <t>Debt Held</t>
  </si>
  <si>
    <t>75X8248</t>
  </si>
  <si>
    <t>97X8168</t>
  </si>
  <si>
    <t>36X8132</t>
  </si>
  <si>
    <t>MATURITIES:</t>
  </si>
  <si>
    <t>f</t>
  </si>
  <si>
    <r>
      <t xml:space="preserve">Statutory Debt Limit  </t>
    </r>
    <r>
      <rPr>
        <vertAlign val="superscript"/>
        <sz val="14"/>
        <rFont val="Arial"/>
        <family val="2"/>
      </rPr>
      <t>5</t>
    </r>
    <r>
      <rPr>
        <sz val="14"/>
        <rFont val="Arial"/>
        <family val="2"/>
      </rPr>
      <t>.......................................................................................................................................................................…....................................................................................................</t>
    </r>
  </si>
  <si>
    <t>6  d</t>
  </si>
  <si>
    <t>75X8888</t>
  </si>
  <si>
    <t>Corpus</t>
  </si>
  <si>
    <t>STRIP</t>
  </si>
  <si>
    <t>Maturity Date</t>
  </si>
  <si>
    <t>Gifts and Bequests, Treasury............................................................................................................................................</t>
  </si>
  <si>
    <t>20X8007</t>
  </si>
  <si>
    <t>20X8005</t>
  </si>
  <si>
    <t>86X4072</t>
  </si>
  <si>
    <t>Total Marketable consists of short-term debt (1 year and less) of $911,530 million, long-term debt (greater than 1 year) of $3,359,755 million and</t>
  </si>
  <si>
    <t>matured debt of $31,754 million.</t>
  </si>
  <si>
    <t>Total Nonmarketable consists of short-term debt (1 year and less) of $292,975 million, long-term debt (greater than 1 year) of $3,898,793 million and</t>
  </si>
  <si>
    <t>matured debt of $12,167 million.</t>
  </si>
  <si>
    <t>Servicemen's Group Life Insurance Fund................................................................................................................................</t>
  </si>
  <si>
    <t>Title</t>
  </si>
  <si>
    <t>Outstanding</t>
  </si>
  <si>
    <t>Marketable:</t>
  </si>
  <si>
    <t>Total Treasury Inflation-Protected Securities.................................................</t>
  </si>
  <si>
    <t>National and Federal Reserve Bank Notes assumed by the United States on deposit of lawful money for their retirement ...........................................................................................</t>
  </si>
  <si>
    <t>Host Nation Support for U.S. Relocation Activities Account.......................................................................................................................................................................................................................................................</t>
  </si>
  <si>
    <t>Gifts and Donations, National Endowment of the Arts..................................................................................................................</t>
  </si>
  <si>
    <t>21X8063</t>
  </si>
  <si>
    <t>9128272U5</t>
  </si>
  <si>
    <t>912795YG0</t>
  </si>
  <si>
    <t>912795YH8</t>
  </si>
  <si>
    <t>912795YJ4</t>
  </si>
  <si>
    <t>912795YK1</t>
  </si>
  <si>
    <t>912795YL9</t>
  </si>
  <si>
    <t>912828FJ4</t>
  </si>
  <si>
    <t>912810FB9 Total</t>
  </si>
  <si>
    <t>912810FE3 Total</t>
  </si>
  <si>
    <t>912810FF0 Total</t>
  </si>
  <si>
    <t>912810FG8 Total</t>
  </si>
  <si>
    <t>912810FJ2 Total</t>
  </si>
  <si>
    <t>912810FM5 Total</t>
  </si>
  <si>
    <t>912810FP8 Total</t>
  </si>
  <si>
    <t>9128272M3 Total</t>
  </si>
  <si>
    <t>9128273T7 Total</t>
  </si>
  <si>
    <t>9128274Y5 Total</t>
  </si>
  <si>
    <t>9128275W8 Total</t>
  </si>
  <si>
    <t>912828CZ1 Total</t>
  </si>
  <si>
    <t>9128276R8 Total</t>
  </si>
  <si>
    <t>9128277J5 Total</t>
  </si>
  <si>
    <t>912828AF7 Total</t>
  </si>
  <si>
    <t>912828BD1 Total</t>
  </si>
  <si>
    <t>912828BW9 Total</t>
  </si>
  <si>
    <t>912828CP3 Total</t>
  </si>
  <si>
    <t>912828DH0 Total</t>
  </si>
  <si>
    <t>912810FR4 Total</t>
  </si>
  <si>
    <t>912810FD5 Total</t>
  </si>
  <si>
    <t>912810FH6 Total</t>
  </si>
  <si>
    <t>912810FQ6 Total</t>
  </si>
  <si>
    <t>26X6153</t>
  </si>
  <si>
    <t>03X6206</t>
  </si>
  <si>
    <t>9128272J0 Total</t>
  </si>
  <si>
    <t>912828BY5 Total</t>
  </si>
  <si>
    <t>912828DN7 Total</t>
  </si>
  <si>
    <t>912828DQ0 Total</t>
  </si>
  <si>
    <t>912828DS6 Total</t>
  </si>
  <si>
    <t>9128272U5 Total</t>
  </si>
  <si>
    <t>912828AC4 Total</t>
  </si>
  <si>
    <t>912828CG3 Total</t>
  </si>
  <si>
    <t>912828DW7 Total</t>
  </si>
  <si>
    <t>912828DY3 Total</t>
  </si>
  <si>
    <t>9128273E0 Total</t>
  </si>
  <si>
    <t>912828AH3 Total</t>
  </si>
  <si>
    <t>912828CR9 Total</t>
  </si>
  <si>
    <t>912828AN0 Total</t>
  </si>
  <si>
    <t>9128273X8 Total</t>
  </si>
  <si>
    <t>912828AT7 Total</t>
  </si>
  <si>
    <t>912828DK3 Total</t>
  </si>
  <si>
    <t>9128274F6 Total</t>
  </si>
  <si>
    <t>912828AZ3 Total</t>
  </si>
  <si>
    <t>912828DT4 Total</t>
  </si>
  <si>
    <t>912828BG4 Total</t>
  </si>
  <si>
    <t>912828BK5 Total</t>
  </si>
  <si>
    <t>912828BM1 Total</t>
  </si>
  <si>
    <t>9128274V1 Total</t>
  </si>
  <si>
    <t>912828BQ2 Total</t>
  </si>
  <si>
    <t>912828BT6 Total</t>
  </si>
  <si>
    <t>912828BV1 Total</t>
  </si>
  <si>
    <t>912828BZ2 Total</t>
  </si>
  <si>
    <t>912820KW6</t>
  </si>
  <si>
    <t>912820GQ4</t>
  </si>
  <si>
    <t>912820JL2</t>
  </si>
  <si>
    <t>912820LA3</t>
  </si>
  <si>
    <t>912820LC9</t>
  </si>
  <si>
    <t>912820LF2</t>
  </si>
  <si>
    <t>912820BW6</t>
  </si>
  <si>
    <t>912820JV0</t>
  </si>
  <si>
    <t>912820LK1</t>
  </si>
  <si>
    <t>912820LM7</t>
  </si>
  <si>
    <t>912820LP0</t>
  </si>
  <si>
    <t>912820BX4</t>
  </si>
  <si>
    <t>912820GZ4</t>
  </si>
  <si>
    <t>912820KD8</t>
  </si>
  <si>
    <t>912820LT2</t>
  </si>
  <si>
    <t>912820LV7</t>
  </si>
  <si>
    <t>912820CA3</t>
  </si>
  <si>
    <t>912820HE0</t>
  </si>
  <si>
    <t>912820KN6</t>
  </si>
  <si>
    <t>912820HK6</t>
  </si>
  <si>
    <t>912820CQ8</t>
  </si>
  <si>
    <t>912820HQ3</t>
  </si>
  <si>
    <t>912828FN5 Total</t>
  </si>
  <si>
    <t>912828FL9 Total</t>
  </si>
  <si>
    <t>89X5227</t>
  </si>
  <si>
    <t>20X8185</t>
  </si>
  <si>
    <t>Government Account Series - Held By the Public..........................................................................................................…</t>
  </si>
  <si>
    <r>
      <t xml:space="preserve">Matured Government Account Series - Held By the Public </t>
    </r>
    <r>
      <rPr>
        <vertAlign val="superscript"/>
        <sz val="12"/>
        <rFont val="Arial"/>
        <family val="2"/>
      </rPr>
      <t>20</t>
    </r>
    <r>
      <rPr>
        <sz val="12"/>
        <rFont val="Arial"/>
        <family val="2"/>
      </rPr>
      <t>.................................…............…</t>
    </r>
  </si>
  <si>
    <t>Settlement day will be Monday, October 2, 2006.</t>
  </si>
  <si>
    <t>14X5198</t>
  </si>
  <si>
    <t>912795YR6</t>
  </si>
  <si>
    <t>912795YS4</t>
  </si>
  <si>
    <t>912795YT2</t>
  </si>
  <si>
    <t>912795YU9</t>
  </si>
  <si>
    <t>912795YV7</t>
  </si>
  <si>
    <t>912828FP0</t>
  </si>
  <si>
    <t>912828FQ8</t>
  </si>
  <si>
    <t>912828FR6</t>
  </si>
  <si>
    <t>912828FS4</t>
  </si>
  <si>
    <t>The data reported represents a one or two month lag behind the date of the Monthly Statement of the Public Debt.</t>
  </si>
  <si>
    <t>(Millions of dollars)</t>
  </si>
  <si>
    <t>Amount Outstanding in Thousands</t>
  </si>
  <si>
    <t>Operating Fund, National Credit Union Administration.........................................................................................</t>
  </si>
  <si>
    <t>Kuukpik Alaska Escrow Fund.................................................................................................................................................................…</t>
  </si>
  <si>
    <t>14X6705</t>
  </si>
  <si>
    <t>Deposits, Outer Continental Shelf Lands Act, Bonus Bids,</t>
  </si>
  <si>
    <t xml:space="preserve">   Mineral Management Service.....................................................................................................................................................................…</t>
  </si>
  <si>
    <t>Thrift Savings Fund, Federal Retirement Thrift Investment Board….……....….......…………</t>
  </si>
  <si>
    <t xml:space="preserve">   and Space Administration.........................................................................................................................................................................................................................................……….</t>
  </si>
  <si>
    <t>FHA - Liquidating Account, Housing and Urban Development.......................................................................................................................................................…</t>
  </si>
  <si>
    <t>912828BD1</t>
  </si>
  <si>
    <t>912828BW9</t>
  </si>
  <si>
    <t>912828CP3</t>
  </si>
  <si>
    <t>912828DH0</t>
  </si>
  <si>
    <t>97X8098</t>
  </si>
  <si>
    <t>97X5472</t>
  </si>
  <si>
    <t>97X8097</t>
  </si>
  <si>
    <t>Environmental Improvement and Restoration Fund..........................................................................................................................................................................................................................…</t>
  </si>
  <si>
    <t>95X8276</t>
  </si>
  <si>
    <t>24X8440</t>
  </si>
  <si>
    <t>24X8424</t>
  </si>
  <si>
    <t>80X8550</t>
  </si>
  <si>
    <t>20X6312</t>
  </si>
  <si>
    <t>15X5042</t>
  </si>
  <si>
    <t>69X41201</t>
  </si>
  <si>
    <t>20X6317</t>
  </si>
  <si>
    <t>70X8244</t>
  </si>
  <si>
    <t>20X8207</t>
  </si>
  <si>
    <t>OF THE UNITED STATES</t>
  </si>
  <si>
    <t xml:space="preserve"> </t>
  </si>
  <si>
    <t>(Details may not add to totals)</t>
  </si>
  <si>
    <t>Bequests of Major General Fred C. Ainsworth, Library, Walter Reed</t>
  </si>
  <si>
    <t>Cheyenne River Sioux Tribe Terrestrial Wildlife Habitat Restoration</t>
  </si>
  <si>
    <t>Total Public Debt Outstanding.....................................................................................................................…</t>
  </si>
  <si>
    <t>Total United States Savings Securities...............................................................................…</t>
  </si>
  <si>
    <t>FSLIC Resolution Fund, The.......................................................................................................................................................................................................................................……..</t>
  </si>
  <si>
    <t>Assessment Funds, Office of the Comptroller of the Currency...........................................................………….......................</t>
  </si>
  <si>
    <t>03X5075</t>
  </si>
  <si>
    <t>Maritime Guaranteed Loan Escrow Fund................................................................................................................................................................…</t>
  </si>
  <si>
    <t>24X8445</t>
  </si>
  <si>
    <t>78X4131</t>
  </si>
  <si>
    <t>09X8148</t>
  </si>
  <si>
    <t>25X4056</t>
  </si>
  <si>
    <t>Treasury Inflation-Protected Securities:</t>
  </si>
  <si>
    <r>
      <t xml:space="preserve">       MONTHLY STATEMENT OF </t>
    </r>
    <r>
      <rPr>
        <b/>
        <sz val="30"/>
        <rFont val="Colonna MT"/>
        <family val="0"/>
      </rPr>
      <t>THE</t>
    </r>
    <r>
      <rPr>
        <b/>
        <sz val="30"/>
        <color indexed="10"/>
        <rFont val="Colonna MT"/>
        <family val="0"/>
      </rPr>
      <t xml:space="preserve"> </t>
    </r>
    <r>
      <rPr>
        <b/>
        <sz val="30"/>
        <rFont val="Colonna MT"/>
        <family val="0"/>
      </rPr>
      <t>PUBLIC DEBT</t>
    </r>
  </si>
  <si>
    <t xml:space="preserve">   Friendship Commission..................................................................................................................................................................................................................................................</t>
  </si>
  <si>
    <t>912828DM9 Total</t>
  </si>
  <si>
    <t>912828DV9 Total</t>
  </si>
  <si>
    <t>14X5469</t>
  </si>
  <si>
    <t>912828AU4</t>
  </si>
  <si>
    <t>912828BA7</t>
  </si>
  <si>
    <t>912828BH2</t>
  </si>
  <si>
    <t>912828BR0</t>
  </si>
  <si>
    <t>912828CA6</t>
  </si>
  <si>
    <t>912828CJ7</t>
  </si>
  <si>
    <t>912828CT5</t>
  </si>
  <si>
    <t>912828DC1</t>
  </si>
  <si>
    <t>912828DM9</t>
  </si>
  <si>
    <t>912828DV9</t>
  </si>
  <si>
    <t>912810CY2</t>
  </si>
  <si>
    <t>912810DB1</t>
  </si>
  <si>
    <t>912810DF2</t>
  </si>
  <si>
    <t>912810DJ4</t>
  </si>
  <si>
    <t>912810DL9</t>
  </si>
  <si>
    <t>912810DN5</t>
  </si>
  <si>
    <t>912810DP0</t>
  </si>
  <si>
    <t>912810DS4</t>
  </si>
  <si>
    <t>912810DT2</t>
  </si>
  <si>
    <t>912810DV7</t>
  </si>
  <si>
    <t>912810DW5</t>
  </si>
  <si>
    <t>95X8282</t>
  </si>
  <si>
    <t>912820MV6</t>
  </si>
  <si>
    <t>912820MS3</t>
  </si>
  <si>
    <t>912820MU8</t>
  </si>
  <si>
    <t>912820MT1</t>
  </si>
  <si>
    <t>912803CX9</t>
  </si>
  <si>
    <t>912828EY2 Total</t>
  </si>
  <si>
    <t>912828EV8 Total</t>
  </si>
  <si>
    <t>912828EX4 Total</t>
  </si>
  <si>
    <t>912828EW6 Total</t>
  </si>
  <si>
    <t>912810FT0 Total</t>
  </si>
  <si>
    <t>912828FM7</t>
  </si>
  <si>
    <t>912820NJ2</t>
  </si>
  <si>
    <t>912820NK9</t>
  </si>
  <si>
    <t>912820NH6</t>
  </si>
  <si>
    <t>Southern Nevada Public Land Management Act of 1998.......................................................................................................................................................................................……….</t>
  </si>
  <si>
    <t>03/15-09/15</t>
  </si>
  <si>
    <t>James Madison Memorial Fellowship Foundation Fund.....................................................................................................</t>
  </si>
  <si>
    <t>912810DW5 Total</t>
  </si>
  <si>
    <t>912810DX3 Total</t>
  </si>
  <si>
    <t>912810DY1 Total</t>
  </si>
  <si>
    <t>912810DZ8 Total</t>
  </si>
  <si>
    <t>912810EA2 Total</t>
  </si>
  <si>
    <t>912810EB0 Total</t>
  </si>
  <si>
    <t>912810EC8 Total</t>
  </si>
  <si>
    <t>912810ED6 Total</t>
  </si>
  <si>
    <t>912810EE4 Total</t>
  </si>
  <si>
    <t>912810EF1 Total</t>
  </si>
  <si>
    <t>912810EG9 Total</t>
  </si>
  <si>
    <t>912810EH7 Total</t>
  </si>
  <si>
    <t>912810EJ3 Total</t>
  </si>
  <si>
    <t>912810EK0 Total</t>
  </si>
  <si>
    <t>912810EL8 Total</t>
  </si>
  <si>
    <t>912810EM6 Total</t>
  </si>
  <si>
    <t>912810EN4 Total</t>
  </si>
  <si>
    <t>912810EP9 Total</t>
  </si>
  <si>
    <t>912810EQ7 Total</t>
  </si>
  <si>
    <t>912810ES3 Total</t>
  </si>
  <si>
    <t>912810ET1 Total</t>
  </si>
  <si>
    <t>912810EV6 Total</t>
  </si>
  <si>
    <t>retirement plan or an employee plan qualified under Section 401 of the Internal Revenue Code.</t>
  </si>
  <si>
    <t>Excludes $25 million United States Notes issued prior to July 1, 1929, determined pursuant to Act of June 30, 1961, 31 U.S.C. 5119, to have been destroyed or</t>
  </si>
  <si>
    <t>89X5520</t>
  </si>
  <si>
    <t>M</t>
  </si>
  <si>
    <t>04/30-10/31</t>
  </si>
  <si>
    <t>B</t>
  </si>
  <si>
    <t>05/15-11/15</t>
  </si>
  <si>
    <t>N</t>
  </si>
  <si>
    <t>05/31-11/30</t>
  </si>
  <si>
    <t>P</t>
  </si>
  <si>
    <t>G</t>
  </si>
  <si>
    <t>Q</t>
  </si>
  <si>
    <t>C</t>
  </si>
  <si>
    <t>R</t>
  </si>
  <si>
    <t>S</t>
  </si>
  <si>
    <t>H</t>
  </si>
  <si>
    <t>T</t>
  </si>
  <si>
    <t>D</t>
  </si>
  <si>
    <t>10</t>
  </si>
  <si>
    <t>W</t>
  </si>
  <si>
    <t>20X6314</t>
  </si>
  <si>
    <t>69X8548</t>
  </si>
  <si>
    <t>Tax Court Judges Survivors Annuity Fund.............................................................................................................................</t>
  </si>
  <si>
    <t>Albanian Claims Fund, Treasury Department.......................................................................................................................</t>
  </si>
  <si>
    <t>Sept. 30, 2002</t>
  </si>
  <si>
    <t>89X5231</t>
  </si>
  <si>
    <t>912828EH9</t>
  </si>
  <si>
    <t>912828EG1</t>
  </si>
  <si>
    <t>912820ME4</t>
  </si>
  <si>
    <t>912820MD6</t>
  </si>
  <si>
    <t>Department of Defense, Medicare Eligible Retiree Fund.....................................................................................................</t>
  </si>
  <si>
    <t xml:space="preserve">  Indebtedness................................................................................</t>
  </si>
  <si>
    <t>Semiannually</t>
  </si>
  <si>
    <t>Total R.E.A. Series....................................................</t>
  </si>
  <si>
    <t>Total Unmatured United States Savings Securities....................................................</t>
  </si>
  <si>
    <t>Oil Spill Liability Trust Fund.............................................................................................................................................</t>
  </si>
  <si>
    <t>20X8790</t>
  </si>
  <si>
    <t>For price and yield ranges of unmatured securities issued at a premium or discount see Table 3, Public Debt Operations of the quarterly Treasury Bulletin.</t>
  </si>
  <si>
    <t xml:space="preserve">   Department of Energy.................................................................................................................................................................…</t>
  </si>
  <si>
    <t>Smithsonian Endowment Fund, Smithsonian Institution...............................................................................…</t>
  </si>
  <si>
    <t>03/31-09/30</t>
  </si>
  <si>
    <t>F</t>
  </si>
  <si>
    <t>04/15-10/15</t>
  </si>
  <si>
    <t>912828DZ0</t>
  </si>
  <si>
    <t>912820DK0</t>
  </si>
  <si>
    <t>912820JM0</t>
  </si>
  <si>
    <t>912820JQ1</t>
  </si>
  <si>
    <t>912820JS7</t>
  </si>
  <si>
    <t>912820JW8</t>
  </si>
  <si>
    <t>912820JZ1</t>
  </si>
  <si>
    <t>912820KB2</t>
  </si>
  <si>
    <t>912820DV6</t>
  </si>
  <si>
    <t>912820KE6</t>
  </si>
  <si>
    <t>912820KH9</t>
  </si>
  <si>
    <t>912820KK2</t>
  </si>
  <si>
    <t>912820EA1</t>
  </si>
  <si>
    <t>912820KP1</t>
  </si>
  <si>
    <t>912820KS5</t>
  </si>
  <si>
    <t>912820KU0</t>
  </si>
  <si>
    <t>912820KY2</t>
  </si>
  <si>
    <t>912820LB1</t>
  </si>
  <si>
    <t>912820LD7</t>
  </si>
  <si>
    <t>912820EM5</t>
  </si>
  <si>
    <t>912820LH8</t>
  </si>
  <si>
    <t>912820LL9</t>
  </si>
  <si>
    <t>912820LN5</t>
  </si>
  <si>
    <t>912820LR6</t>
  </si>
  <si>
    <t>912820LU9</t>
  </si>
  <si>
    <t>912820FT9</t>
  </si>
  <si>
    <t>912820GC5</t>
  </si>
  <si>
    <t>912820GL5</t>
  </si>
  <si>
    <t>912820GV3</t>
  </si>
  <si>
    <t>912820HF7</t>
  </si>
  <si>
    <t>912820HL4</t>
  </si>
  <si>
    <t>912820HR1</t>
  </si>
  <si>
    <t>912820HX8</t>
  </si>
  <si>
    <t>912820JE8</t>
  </si>
  <si>
    <t>912820JN8</t>
  </si>
  <si>
    <t>912820JX6</t>
  </si>
  <si>
    <t>912820KF3</t>
  </si>
  <si>
    <t>912820KQ9</t>
  </si>
  <si>
    <t>912820KZ9</t>
  </si>
  <si>
    <t>912820LJ4</t>
  </si>
  <si>
    <t>912820LS4</t>
  </si>
  <si>
    <t>912828EF3</t>
  </si>
  <si>
    <t>Balance of Statutory Debt Limit.......................................................................................................................................................................…</t>
  </si>
  <si>
    <t xml:space="preserve">   Accoun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</si>
  <si>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Reconstituted</t>
  </si>
  <si>
    <t>912810FR4</t>
  </si>
  <si>
    <t>912810FD5</t>
  </si>
  <si>
    <t>912810FH6</t>
  </si>
  <si>
    <t>912810FQ6</t>
  </si>
  <si>
    <t>990040LR6</t>
  </si>
  <si>
    <t>990040LQ8</t>
  </si>
  <si>
    <t>990027AA2</t>
  </si>
  <si>
    <t>990027AF1</t>
  </si>
  <si>
    <t>retired, and outstanding for Series H and HH Bonds are stated at face value.</t>
  </si>
  <si>
    <t>60X8010</t>
  </si>
  <si>
    <t>SEPTEMBER 30, 2006</t>
  </si>
  <si>
    <t>Sept. 30, 2006</t>
  </si>
  <si>
    <r>
      <t xml:space="preserve">Debt Subject to Limit: </t>
    </r>
    <r>
      <rPr>
        <vertAlign val="superscript"/>
        <sz val="14"/>
        <rFont val="Arial"/>
        <family val="2"/>
      </rPr>
      <t>19</t>
    </r>
    <r>
      <rPr>
        <sz val="14"/>
        <rFont val="Arial"/>
        <family val="2"/>
      </rPr>
      <t xml:space="preserve"> </t>
    </r>
  </si>
  <si>
    <t>immediately needed for operations of the Government by purchasing Treasury securities under an agreement that the seller will repurchase the securities in 1 or more days.</t>
  </si>
  <si>
    <t>27320 Total</t>
  </si>
  <si>
    <t>27330 Total</t>
  </si>
  <si>
    <t>27340 Total</t>
  </si>
  <si>
    <t>912820LG0</t>
  </si>
  <si>
    <t>912820CY1</t>
  </si>
  <si>
    <t>912820HW0</t>
  </si>
  <si>
    <t>912820LQ8</t>
  </si>
  <si>
    <t>912820JD0</t>
  </si>
  <si>
    <t>912820JG3</t>
  </si>
  <si>
    <t>912820JJ7</t>
  </si>
  <si>
    <t>07/15-01/15</t>
  </si>
  <si>
    <t>Federal Supplementary Medical Insurance Trust Fund............................................................................................................................................................…</t>
  </si>
  <si>
    <t>Zero-coupon Treasury Bond ........................................</t>
  </si>
  <si>
    <t>Zero-coupon Treasury Bond (A).....................................</t>
  </si>
  <si>
    <t>Zero-coupon Treasury Bond (B)........................................</t>
  </si>
  <si>
    <t>Zero-coupon Treasury Bond....................................</t>
  </si>
  <si>
    <t>912820LY1</t>
  </si>
  <si>
    <t>912820MC8</t>
  </si>
  <si>
    <t>912820LZ8</t>
  </si>
  <si>
    <t>912820MA2</t>
  </si>
  <si>
    <t>912820MB0</t>
  </si>
  <si>
    <t>912828EB2 Total</t>
  </si>
  <si>
    <t>912828EF3 Total</t>
  </si>
  <si>
    <t>912828EC0 Total</t>
  </si>
  <si>
    <t>912828ED8 Total</t>
  </si>
  <si>
    <t>912828EE6 Total</t>
  </si>
  <si>
    <t>Total Not Subject to the Statutory Debt Limi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</si>
  <si>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Matured Treasury Bonds...............................................................................…</t>
  </si>
  <si>
    <t>Gifts, Central Intelligence Agency.................................................................................................................................................................…</t>
  </si>
  <si>
    <t>Special Investment Account.................................................................................................................................................................…</t>
  </si>
  <si>
    <t>auctions 4-,13- and 26- week bills.</t>
  </si>
  <si>
    <t xml:space="preserve">Japan-United States Friendship Trust Fund, Japan-United States </t>
  </si>
  <si>
    <t>912810CY2 Total</t>
  </si>
  <si>
    <t>912810DB1 Total</t>
  </si>
  <si>
    <t>912810DF2 Total</t>
  </si>
  <si>
    <t>912810DJ4 Total</t>
  </si>
  <si>
    <t>912810DL9 Total</t>
  </si>
  <si>
    <t>912810DN5 Total</t>
  </si>
  <si>
    <t>912810DP0 Total</t>
  </si>
  <si>
    <t>912810DS4 Total</t>
  </si>
  <si>
    <t>912810DT2 Total</t>
  </si>
  <si>
    <t>912810DV7 Total</t>
  </si>
  <si>
    <t>as ordinary income.  Under Section 1281 of the Internal Revenue Code, some holder of Treasury Bills are required to include currently in income a portion</t>
  </si>
  <si>
    <t>Other Debt Not Subject to Limit..................................................................................…</t>
  </si>
  <si>
    <t>Redeemable at option of United States on and after dates indicated, unless otherwise shown, but only on interest dates on 4 months' notice.</t>
  </si>
  <si>
    <t>12X5205</t>
  </si>
  <si>
    <t>Endeavor Teacher Fellowship Trust Fund.................................................................................................................................................................…</t>
  </si>
  <si>
    <t>Expenses, Presidio Trust.................................................................................................................................................................…</t>
  </si>
  <si>
    <t>Total Government Account Series.....................................................................................................................…</t>
  </si>
  <si>
    <t xml:space="preserve">    and Enforcement.................................................................................................................................................................…</t>
  </si>
  <si>
    <t>990027AD6</t>
  </si>
  <si>
    <t>990027AE4</t>
  </si>
  <si>
    <t>Lower Brule Sioux Tribe Terrestrial Wildlife Habitat Restoration Trust Fund.........................................................................................</t>
  </si>
  <si>
    <t>pursuant to Act of June 30, 1961, 31 U.S.C. 5119 to have been destroyed or irretrievably lost.</t>
  </si>
  <si>
    <t>56X6146</t>
  </si>
  <si>
    <t>The minimum holding period has been extended from 6 to 12 months, effective with issues dated on and after February 1, 2003.  Series EE and I Savings Bonds</t>
  </si>
  <si>
    <t>75X8254</t>
  </si>
  <si>
    <t>National Archives Trust Fund, National Archives and Records Administration...............................................................…</t>
  </si>
  <si>
    <t>02/15-08/15</t>
  </si>
  <si>
    <t>K</t>
  </si>
  <si>
    <t>L</t>
  </si>
  <si>
    <t>COMPILED AND PUBLISHED BY</t>
  </si>
  <si>
    <t>THE BUREAU OF THE PUBLIC DEBT</t>
  </si>
  <si>
    <t>Issue</t>
  </si>
  <si>
    <t>Interest</t>
  </si>
  <si>
    <t xml:space="preserve">    Trust Fund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…</t>
  </si>
  <si>
    <t>57X8928</t>
  </si>
  <si>
    <t>21X8927</t>
  </si>
  <si>
    <t>17X8716</t>
  </si>
  <si>
    <t>20X8212</t>
  </si>
  <si>
    <t>Effective May 1, 1987, securities held in stripped form were eligible for reconstitution to their unstripped form.</t>
  </si>
  <si>
    <t>Iranian Claims Settlement Fund, Treasury Department....................................................................................................................................</t>
  </si>
  <si>
    <t>Federal Aid to Wildlife Restoration, United States Fish and Wildlife Service.......................................................</t>
  </si>
  <si>
    <t>after, bonds presented for payment prior to age 59-1/2 years carry a penalty except in case of death or disability or upon "roll-over" to other authorized investments.</t>
  </si>
  <si>
    <t>Farm Credit Insurance Fund, Capital Corporation Investment Fund, Farm</t>
  </si>
  <si>
    <t>Individual Indian Money, Bureau of Indian Affairs.....................................................................................................................................…</t>
  </si>
  <si>
    <t>www.publicdebt.treas.gov</t>
  </si>
  <si>
    <t xml:space="preserve">Excludes $200 million Silver Certificates issued after June 30, 1929, determined pursuant to Act of June 24, 1967, to have been destroyed or irretrievably lost.          </t>
  </si>
  <si>
    <t>GENERAL:</t>
  </si>
  <si>
    <t>The outstanding balances in this statement are based upon daily cash activity reports from Federal Reserve Banks and Bureau Offices and are subject to</t>
  </si>
  <si>
    <t>Senate Preservation Trust Fund.........................................................................................................................</t>
  </si>
  <si>
    <t>912810FA1 Total</t>
  </si>
  <si>
    <t>25X4468</t>
  </si>
  <si>
    <t>Government Account Series..................................................................................…</t>
  </si>
  <si>
    <t>Other..................................................................................…</t>
  </si>
  <si>
    <t>Total Treasury Bills...............................................................................…</t>
  </si>
  <si>
    <t>20X4108</t>
  </si>
  <si>
    <t>Total Unmatured Treasury Notes...............................................................................…</t>
  </si>
  <si>
    <t>Total Treasury Notes...............................................................................…</t>
  </si>
  <si>
    <t>United States Savings Securities:</t>
  </si>
  <si>
    <t>United States Savings Bonds:</t>
  </si>
  <si>
    <t>14X5240</t>
  </si>
  <si>
    <t xml:space="preserve">   Administration...........................................................................................................................................................................................................................................................……….</t>
  </si>
  <si>
    <t>69X4302</t>
  </si>
  <si>
    <t>Library of Congress Trust Fund.......................................................................................................................................</t>
  </si>
  <si>
    <t>Power Systems, Indian Irrigation Projects, Bureau of Indian Affairs...........................................................................................................................................…</t>
  </si>
  <si>
    <t>Railroad Retirement Account......................................................................................................................................................................................................................................…….</t>
  </si>
  <si>
    <t>912820LW5</t>
  </si>
  <si>
    <t>912820LX3</t>
  </si>
  <si>
    <t>13110 Total</t>
  </si>
  <si>
    <t>27110 Total</t>
  </si>
  <si>
    <t>27120 Total</t>
  </si>
  <si>
    <t>27130 Total</t>
  </si>
  <si>
    <t>912828EC0</t>
  </si>
  <si>
    <t>912828ED8</t>
  </si>
  <si>
    <t>912828EE6</t>
  </si>
  <si>
    <t>912828EB2</t>
  </si>
  <si>
    <t>Voluntary Separation Incentive Fund, Defense..........................................................................................................................</t>
  </si>
  <si>
    <t>War-Risk Insurance Revolving Fund, Maritime Administration......................................................................................</t>
  </si>
  <si>
    <t>basis (360 days a year) as indicated.  Effective November 10, 1997,  three decimal bidding, in .005 percent increments, is required for regular Treasury Bill</t>
  </si>
  <si>
    <t>14X8030</t>
  </si>
  <si>
    <t>912795YA3</t>
  </si>
  <si>
    <t>912828FB1</t>
  </si>
  <si>
    <t>Federal Financing Bank...............................................................................…</t>
  </si>
  <si>
    <t>Various</t>
  </si>
  <si>
    <r>
      <t xml:space="preserve">Unamortized Discount  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>..................................................................................…</t>
    </r>
  </si>
  <si>
    <r>
      <t xml:space="preserve">Guaranteed Debt of Government Agencies  </t>
    </r>
    <r>
      <rPr>
        <vertAlign val="superscript"/>
        <sz val="14"/>
        <rFont val="Arial"/>
        <family val="2"/>
      </rPr>
      <t>4</t>
    </r>
  </si>
  <si>
    <t>09X8300</t>
  </si>
  <si>
    <t>Total Public Debt Outstanding......................................................................…</t>
  </si>
  <si>
    <t>Treasury Inflation-Protected Securities..................................................................................…</t>
  </si>
  <si>
    <t>Total Treasury Notes................................................................</t>
  </si>
  <si>
    <t>Total Treasury Bonds....................................................................</t>
  </si>
  <si>
    <t>John C. Stennis Center for Public Service Training and Development.................................................................</t>
  </si>
  <si>
    <t>R.E.A. Series..................................................................................…</t>
  </si>
  <si>
    <t>State and Local Government Series..................................................................................…</t>
  </si>
  <si>
    <t>Bills are sold by competitive bidding on a bank discount yield basis.  The sale price of these securities gives an approximate yield on a  bank discount</t>
  </si>
  <si>
    <t>International Center for Middle Eastern-Western Dialogue Trust Fund.......................................................................................................................................................................................................................................................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</si>
  <si>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7   e</t>
  </si>
  <si>
    <t>7  e</t>
  </si>
  <si>
    <t>11 e</t>
  </si>
  <si>
    <t>13  e</t>
  </si>
  <si>
    <t>Tribal Special Fund, Office of the Special Trustee for American Indians.......................................................................</t>
  </si>
  <si>
    <t>Community Development Credit Union Revolving Fund</t>
  </si>
  <si>
    <t>Gifts and Bequests, Office of the Secretary, Department of Transportation........................................…</t>
  </si>
  <si>
    <t>Court of Veterans Appeals Retirement Fund.............................................................................................................................................</t>
  </si>
  <si>
    <t>Oliver Wendell Holmes Devise Fund, Library of Congress.........................................................................................</t>
  </si>
  <si>
    <t>912810DX3</t>
  </si>
  <si>
    <t>912810DY1</t>
  </si>
  <si>
    <t>912810DZ8</t>
  </si>
  <si>
    <t>912810EA2</t>
  </si>
  <si>
    <t>912810EB0</t>
  </si>
  <si>
    <t>912810EC8</t>
  </si>
  <si>
    <t>912810ED6</t>
  </si>
  <si>
    <t>912810EE4</t>
  </si>
  <si>
    <t>912810EF1</t>
  </si>
  <si>
    <t>912810EG9</t>
  </si>
  <si>
    <t>912810EH7</t>
  </si>
  <si>
    <t>912810EJ3</t>
  </si>
  <si>
    <t>Land Between the Lakes Trust Fund..................................................................................................................</t>
  </si>
  <si>
    <t>United States Note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</si>
  <si>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912803AM5</t>
  </si>
  <si>
    <t>912803AN3</t>
  </si>
  <si>
    <t>912803AP8</t>
  </si>
  <si>
    <t>912803AQ6</t>
  </si>
  <si>
    <t>912803AR4</t>
  </si>
  <si>
    <t>912803AS2</t>
  </si>
  <si>
    <t>912803AT0</t>
  </si>
  <si>
    <t>912803AU7</t>
  </si>
  <si>
    <t>912803AV5</t>
  </si>
  <si>
    <t>912803AW3</t>
  </si>
  <si>
    <t>912803AX1</t>
  </si>
  <si>
    <t>912803AY9</t>
  </si>
  <si>
    <t>912803AZ6</t>
  </si>
  <si>
    <t>912803BA0</t>
  </si>
  <si>
    <t>912803BB8</t>
  </si>
  <si>
    <t>9128275N8 Total</t>
  </si>
  <si>
    <t>912828CS7 Total</t>
  </si>
  <si>
    <t>912828CV0 Total</t>
  </si>
  <si>
    <t>912828CX6 Total</t>
  </si>
  <si>
    <t>912828DB3 Total</t>
  </si>
  <si>
    <t>912828DE7 Total</t>
  </si>
  <si>
    <t>912828DG2 Total</t>
  </si>
  <si>
    <t>9128275Z1 Total</t>
  </si>
  <si>
    <t>912828DL1 Total</t>
  </si>
  <si>
    <t>912828DP2 Total</t>
  </si>
  <si>
    <t>912828DR8 Total</t>
  </si>
  <si>
    <t>912828DU1 Total</t>
  </si>
  <si>
    <t>912828DX5 Total</t>
  </si>
  <si>
    <t>9128276J6 Total</t>
  </si>
  <si>
    <t>9128276T4 Total</t>
  </si>
  <si>
    <t>9128277B2 Total</t>
  </si>
  <si>
    <t>9128277L0 Total</t>
  </si>
  <si>
    <t>912828AJ9 Total</t>
  </si>
  <si>
    <t>912828AP5 Total</t>
  </si>
  <si>
    <t>912828AU4 Total</t>
  </si>
  <si>
    <t>912828BA7 Total</t>
  </si>
  <si>
    <t>912828BH2 Total</t>
  </si>
  <si>
    <t>912828BR0 Total</t>
  </si>
  <si>
    <t>20X8413</t>
  </si>
  <si>
    <t>10X8122</t>
  </si>
  <si>
    <t>10X8110</t>
  </si>
  <si>
    <t>20X6311</t>
  </si>
  <si>
    <t>912828FC9 Total</t>
  </si>
  <si>
    <t>912828FG0 Total</t>
  </si>
  <si>
    <t>912828FE5 Total</t>
  </si>
  <si>
    <t>912828FD7 Total</t>
  </si>
  <si>
    <t>912828FH8 Total</t>
  </si>
  <si>
    <t>912828FF2 Total</t>
  </si>
  <si>
    <t>Civil Service Retirement and Disability Fund, Office of Personnel Management...........................................................................................................................................................</t>
  </si>
  <si>
    <t>Redeemable at any time effective with the 1984 Tax Reform Act.  The redemption proceeds should be reported as income unless reinvested into an individual</t>
  </si>
  <si>
    <t>pilot program while futher consideration is given to the most appropriate way to reflect these transactions in the reporting of debt outstanding.  The par value of securities</t>
  </si>
  <si>
    <t>held by Treasury under repurchase-agreements less unamortized discount on bills was $4,077 million.</t>
  </si>
  <si>
    <t>Defense Cooperation Account.....................................................................................................</t>
  </si>
  <si>
    <t>912828AJ9</t>
  </si>
  <si>
    <t>912828AP5</t>
  </si>
  <si>
    <t>Redeemable on demand.</t>
  </si>
  <si>
    <t>These securities are exempt from all taxation now or hereafter imposed on the principal by any state or any possession of the United States or of any</t>
  </si>
  <si>
    <t>local taxing authority.</t>
  </si>
  <si>
    <t xml:space="preserve">  Grand Total...................................................................................................................................</t>
  </si>
  <si>
    <t>*</t>
  </si>
  <si>
    <t>Total Treasury Bonds...............................................................................…</t>
  </si>
  <si>
    <t>Christopher Columbus Scholarship Fund, Christopher Columbus</t>
  </si>
  <si>
    <t>United States Government Life Insurance Fund, Department of Veterans Affairs........................................................................................................................................................</t>
  </si>
  <si>
    <t>Issued pursuant to Sec. 832(e), Internal Revenue Code of 1954.</t>
  </si>
  <si>
    <t>TAX STATUS:</t>
  </si>
  <si>
    <t>c</t>
  </si>
  <si>
    <t>bearing issue dates prior to February 2003 retain the 6 month minimum holding period from the date of issue at which time they may be redeemed at the</t>
  </si>
  <si>
    <t xml:space="preserve">option of the owner. </t>
  </si>
  <si>
    <t>51X4596</t>
  </si>
  <si>
    <t xml:space="preserve"> Income derived from these securities is subject to all taxes now or hereafter imposed under the Internal Revenue Code of 1986, as amended.</t>
  </si>
  <si>
    <t>e</t>
  </si>
  <si>
    <t>Marketable, Continued:</t>
  </si>
  <si>
    <t>Amounts issued, retired, and outstanding for Series E, EE, and I Savings Bonds and Savings Notes are stated at cost plus accrued discount.  Amounts issued,</t>
  </si>
  <si>
    <t>912828ES5</t>
  </si>
  <si>
    <t>912828ET3</t>
  </si>
  <si>
    <t>912828EU0</t>
  </si>
  <si>
    <t>912810FS2</t>
  </si>
  <si>
    <t>These long-term marketable securities have  been issued to the Civil Service Retirement Fund and are not currently traded in the market.</t>
  </si>
  <si>
    <t>Highway Trust Fund.......................................................................................................................................................</t>
  </si>
  <si>
    <t>Prison Industries Fund, Department of Justice......................................................................................................................…</t>
  </si>
  <si>
    <t>Not Subject to the Statutory Debt Limit:</t>
  </si>
  <si>
    <t>912828ER7</t>
  </si>
  <si>
    <t>Y</t>
  </si>
  <si>
    <t>Pursuant to 31 U.S.C. 3101(b).  By Act of March 20, 2006, Public Law 109-182, the Statutory Debt Limit was permanently increased to $8,965,000 million.</t>
  </si>
  <si>
    <t>990027AH7</t>
  </si>
  <si>
    <t>990027AG9</t>
  </si>
  <si>
    <t>990027AJ3</t>
  </si>
  <si>
    <t>Trust Fund, The Barry Goldwater Scholarship and Excellence in Education Fund......................................................................................................................................................</t>
  </si>
  <si>
    <t>Intragovernmental Holdings.....................................................................................................................…</t>
  </si>
  <si>
    <t>990027AK0</t>
  </si>
  <si>
    <t>990040DC8</t>
  </si>
  <si>
    <t>990040DD6</t>
  </si>
  <si>
    <t>990040DE4</t>
  </si>
  <si>
    <t>Contributions, American Battle Monuments Commission..........................................................................................................................................…</t>
  </si>
  <si>
    <t>Lower Colorado River Basin Development Fund, Bureau of Reclamation……………….</t>
  </si>
  <si>
    <t>Department of the Army General Gift Fund......................................................................................................................</t>
  </si>
  <si>
    <t>Department of the Navy General Gift Fund................................................................................................................</t>
  </si>
  <si>
    <t>Overseas Private Investment Corporation, Insurance and Equity Non Credit</t>
  </si>
  <si>
    <t>National Security Education Trust Fund..................................................................................................................…</t>
  </si>
  <si>
    <t>89X6425</t>
  </si>
  <si>
    <t>95X8025</t>
  </si>
  <si>
    <t>09X8275</t>
  </si>
  <si>
    <t xml:space="preserve"> Series HH..........................................................</t>
  </si>
  <si>
    <t>Custodial Tribal Fund, Office of the Special Trustee for American Indians...............................................................................…</t>
  </si>
  <si>
    <t>Total Unmatured Treasury Bonds...............................................................................…</t>
  </si>
  <si>
    <t>912828FM7 Total</t>
  </si>
  <si>
    <t>Pajarito Plateau Homesteaders Compensation Fund.................................................................................................…</t>
  </si>
  <si>
    <t>Lincoln County Land Act................................................................................................................................................................................................................................................................................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</si>
  <si>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06/15-12/15</t>
  </si>
  <si>
    <r>
      <t xml:space="preserve">Total Nonmarketable  </t>
    </r>
    <r>
      <rPr>
        <b/>
        <vertAlign val="superscript"/>
        <sz val="14"/>
        <rFont val="Arial"/>
        <family val="2"/>
      </rPr>
      <t>b</t>
    </r>
    <r>
      <rPr>
        <b/>
        <sz val="14"/>
        <rFont val="Arial"/>
        <family val="2"/>
      </rPr>
      <t>..................................................................................…</t>
    </r>
  </si>
  <si>
    <t>Public Debt Outstanding..................................................................................…</t>
  </si>
  <si>
    <t>held by Treasury under the repurchase agreements less unamortized discount on bills.  Treasury has decided to stop making this adjustment during the remainder of the</t>
  </si>
  <si>
    <r>
      <t xml:space="preserve">Total Matured Treasury Notes </t>
    </r>
    <r>
      <rPr>
        <vertAlign val="superscript"/>
        <sz val="12"/>
        <rFont val="Arial"/>
        <family val="2"/>
      </rPr>
      <t>20</t>
    </r>
    <r>
      <rPr>
        <sz val="12"/>
        <rFont val="Arial"/>
        <family val="0"/>
      </rPr>
      <t>..............................................................................…</t>
    </r>
  </si>
  <si>
    <r>
      <t xml:space="preserve">Matured Government Account Series - Intragovernmental Holdings </t>
    </r>
    <r>
      <rPr>
        <vertAlign val="superscript"/>
        <sz val="12"/>
        <rFont val="Arial"/>
        <family val="2"/>
      </rPr>
      <t>20</t>
    </r>
    <r>
      <rPr>
        <sz val="12"/>
        <rFont val="Arial"/>
        <family val="2"/>
      </rPr>
      <t>......................................................................................................................…</t>
    </r>
  </si>
  <si>
    <t>Total Governmental Account Series - Intragovernmental Holdings.....................................…</t>
  </si>
  <si>
    <t>Represents the unamortized discount on marketable Treasury Bills and zero-coupon Treasury Bonds (adjusted to market value if eligible for early redemption)</t>
  </si>
  <si>
    <t>912795YW5</t>
  </si>
  <si>
    <t>912795YX3</t>
  </si>
  <si>
    <t>912795YY1</t>
  </si>
  <si>
    <t>912795YZ8</t>
  </si>
  <si>
    <t>60X8011</t>
  </si>
  <si>
    <t>09X8292</t>
  </si>
  <si>
    <t>United States Trustee System Fund, Justice..........................................................................................................................</t>
  </si>
  <si>
    <t>Public Health Service Conditional Gift Fund, Health Resources and Services</t>
  </si>
  <si>
    <t>Relief and Rehabilitation, Longshoremen's and Harbor Workers' Compensation</t>
  </si>
  <si>
    <t>District of Columbia Judges Retirement Fund.............................................................................................................................................</t>
  </si>
  <si>
    <t>Pension Benefit Guaranty Corporation..........................................................................................................................</t>
  </si>
  <si>
    <t>19X8813</t>
  </si>
  <si>
    <t>Treasury Time Deposit  - Certificates</t>
  </si>
  <si>
    <t xml:space="preserve">  of Indebtedness (Various rates)............................................</t>
  </si>
  <si>
    <t xml:space="preserve"> At maturity</t>
  </si>
  <si>
    <t>Treasury Time Deposit - Notes</t>
  </si>
  <si>
    <t>Eisenhower Exchange Fellowship Program Trust Fund........................................................................................</t>
  </si>
  <si>
    <t>Hazardous Substance Superfund............................................................................................................................................</t>
  </si>
  <si>
    <t>Nonmarketable:</t>
  </si>
  <si>
    <t>75X8253</t>
  </si>
  <si>
    <t>National Institutes of Health Conditional Gift Fund...............................................................................................…</t>
  </si>
  <si>
    <t>Total Government Account Series - Held By the Public.................................…...................…</t>
  </si>
  <si>
    <t>Total Government Account Series - Intragovernmental Holdings.......................................................................................................................................................................................</t>
  </si>
  <si>
    <t>Total Public Debt Outstanding...............................................................................................................................................……………</t>
  </si>
  <si>
    <t>GIFTS TO REDUCE DEBT HELD BY THE PUBLIC:</t>
  </si>
  <si>
    <t xml:space="preserve"> Series H..............................................................</t>
  </si>
  <si>
    <t>Postal Service Fund......................................................................................................................................................................................................................…</t>
  </si>
  <si>
    <t>CUSIP</t>
  </si>
  <si>
    <t>Total</t>
  </si>
  <si>
    <t>Portion Held in</t>
  </si>
  <si>
    <t>912820KL0</t>
  </si>
  <si>
    <t>912820LE5</t>
  </si>
  <si>
    <t>912795YM7</t>
  </si>
  <si>
    <t>912795YN5</t>
  </si>
  <si>
    <t>912795YP0</t>
  </si>
  <si>
    <t>912795YQ8</t>
  </si>
  <si>
    <t>912828FN5</t>
  </si>
  <si>
    <t>912828FL9</t>
  </si>
  <si>
    <t>Silver Certificates (Act of June 24, 1967)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</si>
  <si>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Uranium Enrichment and Decommissioning Fund, Department of Energy.........................................................................................................</t>
  </si>
  <si>
    <t>95X8615</t>
  </si>
  <si>
    <t>of the discount accruing in the taxable year.</t>
  </si>
  <si>
    <r>
      <t xml:space="preserve">Federal Financing Bank  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 .....................................................................................</t>
    </r>
  </si>
  <si>
    <t>912828EQ9</t>
  </si>
  <si>
    <t>securities through custodians other than Treasury for which data is not available.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</si>
</sst>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%"/>
    <numFmt numFmtId="166" formatCode="mm/dd/yy_)"/>
    <numFmt numFmtId="167" formatCode="0.00_)"/>
    <numFmt numFmtId="168" formatCode="0E+00_)"/>
    <numFmt numFmtId="169" formatCode="General_)"/>
    <numFmt numFmtId="170" formatCode="0_)"/>
    <numFmt numFmtId="171" formatCode="#\-?/?"/>
    <numFmt numFmtId="172" formatCode="mm/dd/yy\)"/>
    <numFmt numFmtId="173" formatCode="mmmm\ d\,\ yyyy"/>
    <numFmt numFmtId="174" formatCode="m/d"/>
    <numFmt numFmtId="175" formatCode="00000"/>
    <numFmt numFmtId="176" formatCode="mm/dd/yyyy"/>
    <numFmt numFmtId="177" formatCode="mm/dd/yy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00_);\(#,##0.000\)"/>
    <numFmt numFmtId="185" formatCode="#,##0.0_);\(#,##0.0\)"/>
    <numFmt numFmtId="186" formatCode="#,##0.0000_);\(#,##0.0000\)"/>
    <numFmt numFmtId="187" formatCode="#,##0.0000000_);\(#,##0.0000000\)"/>
    <numFmt numFmtId="188" formatCode="#,##0.00000000_);\(#,##0.00000000\)"/>
    <numFmt numFmtId="189" formatCode="#,##0.000000_);\(#,##0.000000\)"/>
    <numFmt numFmtId="190" formatCode="#,##0.00000_);\(#,##0.00000\)"/>
    <numFmt numFmtId="191" formatCode="#,##0.0000000000_);\(#,##0.0000000000\)"/>
    <numFmt numFmtId="192" formatCode="0.00;[Red]0.00"/>
    <numFmt numFmtId="193" formatCode="&quot;$&quot;#,##0.00"/>
    <numFmt numFmtId="194" formatCode="0.000"/>
    <numFmt numFmtId="195" formatCode="_(* #,##0.00000000_);_(* \(#,##0.00000000\);_(* &quot;-&quot;????????_);_(@_)"/>
    <numFmt numFmtId="196" formatCode="_(* #,##0.000_);_(* \(#,##0.000\);_(* &quot;-&quot;???_);_(@_)"/>
    <numFmt numFmtId="197" formatCode="&quot;$&quot;#,##0.00;[Red]&quot;$&quot;#,##0.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#,##0.000000000_);\(#,##0.000000000\)"/>
  </numFmts>
  <fonts count="2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8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vertAlign val="superscript"/>
      <sz val="12"/>
      <name val="Arial"/>
      <family val="2"/>
    </font>
    <font>
      <sz val="9"/>
      <name val="Arial"/>
      <family val="0"/>
    </font>
    <font>
      <b/>
      <sz val="30"/>
      <name val="Colonna MT"/>
      <family val="5"/>
    </font>
    <font>
      <b/>
      <sz val="27"/>
      <name val="Colonna MT"/>
      <family val="5"/>
    </font>
    <font>
      <b/>
      <sz val="17"/>
      <name val="Arial"/>
      <family val="2"/>
    </font>
    <font>
      <b/>
      <sz val="16"/>
      <name val="Arial"/>
      <family val="2"/>
    </font>
    <font>
      <vertAlign val="superscript"/>
      <sz val="13"/>
      <name val="Arial"/>
      <family val="2"/>
    </font>
    <font>
      <sz val="13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6"/>
      <name val="Arial"/>
      <family val="2"/>
    </font>
    <font>
      <sz val="15"/>
      <name val="Arial"/>
      <family val="2"/>
    </font>
    <font>
      <vertAlign val="superscript"/>
      <sz val="14"/>
      <name val="Arial"/>
      <family val="2"/>
    </font>
    <font>
      <b/>
      <vertAlign val="superscript"/>
      <sz val="14"/>
      <name val="Arial"/>
      <family val="2"/>
    </font>
    <font>
      <b/>
      <sz val="30"/>
      <color indexed="10"/>
      <name val="Colonna MT"/>
      <family val="0"/>
    </font>
    <font>
      <sz val="11"/>
      <name val="Arial"/>
      <family val="2"/>
    </font>
    <font>
      <b/>
      <u val="single"/>
      <sz val="14"/>
      <name val="Arial"/>
      <family val="2"/>
    </font>
    <font>
      <vertAlign val="superscript"/>
      <sz val="16"/>
      <name val="Arial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5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Continuous"/>
    </xf>
    <xf numFmtId="0" fontId="4" fillId="0" borderId="0" xfId="0" applyFont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Alignment="1">
      <alignment/>
    </xf>
    <xf numFmtId="37" fontId="0" fillId="0" borderId="6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7" fontId="0" fillId="0" borderId="7" xfId="0" applyNumberFormat="1" applyBorder="1" applyAlignment="1" applyProtection="1">
      <alignment/>
      <protection/>
    </xf>
    <xf numFmtId="0" fontId="0" fillId="0" borderId="6" xfId="0" applyBorder="1" applyAlignment="1">
      <alignment/>
    </xf>
    <xf numFmtId="37" fontId="0" fillId="0" borderId="0" xfId="0" applyNumberFormat="1" applyAlignment="1" applyProtection="1">
      <alignment horizontal="centerContinuous"/>
      <protection/>
    </xf>
    <xf numFmtId="37" fontId="0" fillId="0" borderId="5" xfId="0" applyNumberFormat="1" applyBorder="1" applyAlignment="1" applyProtection="1">
      <alignment/>
      <protection/>
    </xf>
    <xf numFmtId="166" fontId="0" fillId="0" borderId="0" xfId="0" applyNumberFormat="1" applyAlignment="1" applyProtection="1">
      <alignment horizontal="centerContinuous"/>
      <protection/>
    </xf>
    <xf numFmtId="166" fontId="0" fillId="0" borderId="0" xfId="0" applyNumberFormat="1" applyAlignment="1" applyProtection="1">
      <alignment/>
      <protection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/>
    </xf>
    <xf numFmtId="166" fontId="0" fillId="0" borderId="5" xfId="0" applyNumberFormat="1" applyBorder="1" applyAlignment="1" applyProtection="1">
      <alignment/>
      <protection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166" fontId="10" fillId="0" borderId="0" xfId="0" applyNumberFormat="1" applyFont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166" fontId="10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 horizontal="right"/>
    </xf>
    <xf numFmtId="10" fontId="0" fillId="0" borderId="0" xfId="0" applyNumberFormat="1" applyAlignment="1" applyProtection="1">
      <alignment/>
      <protection/>
    </xf>
    <xf numFmtId="166" fontId="0" fillId="0" borderId="4" xfId="0" applyNumberFormat="1" applyBorder="1" applyAlignment="1" applyProtection="1">
      <alignment/>
      <protection/>
    </xf>
    <xf numFmtId="166" fontId="0" fillId="0" borderId="4" xfId="0" applyNumberFormat="1" applyBorder="1" applyAlignment="1" applyProtection="1">
      <alignment horizontal="centerContinuous"/>
      <protection/>
    </xf>
    <xf numFmtId="37" fontId="0" fillId="0" borderId="4" xfId="0" applyNumberFormat="1" applyBorder="1" applyAlignment="1" applyProtection="1">
      <alignment horizontal="centerContinuous"/>
      <protection/>
    </xf>
    <xf numFmtId="0" fontId="0" fillId="0" borderId="0" xfId="0" applyAlignment="1">
      <alignment horizontal="center"/>
    </xf>
    <xf numFmtId="37" fontId="0" fillId="0" borderId="4" xfId="0" applyNumberFormat="1" applyBorder="1" applyAlignment="1" applyProtection="1">
      <alignment horizontal="right"/>
      <protection/>
    </xf>
    <xf numFmtId="166" fontId="0" fillId="0" borderId="4" xfId="0" applyNumberFormat="1" applyBorder="1" applyAlignment="1" applyProtection="1">
      <alignment horizontal="center"/>
      <protection/>
    </xf>
    <xf numFmtId="37" fontId="0" fillId="0" borderId="8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37" fontId="0" fillId="0" borderId="9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6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37" fontId="0" fillId="0" borderId="16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11" fillId="0" borderId="0" xfId="0" applyFont="1" applyAlignment="1">
      <alignment horizontal="centerContinuous"/>
    </xf>
    <xf numFmtId="166" fontId="0" fillId="0" borderId="4" xfId="0" applyNumberFormat="1" applyBorder="1" applyAlignment="1" applyProtection="1" quotePrefix="1">
      <alignment horizontal="centerContinuous"/>
      <protection/>
    </xf>
    <xf numFmtId="166" fontId="0" fillId="0" borderId="4" xfId="0" applyNumberFormat="1" applyBorder="1" applyAlignment="1">
      <alignment horizontal="center"/>
    </xf>
    <xf numFmtId="166" fontId="0" fillId="0" borderId="4" xfId="0" applyNumberFormat="1" applyBorder="1" applyAlignment="1">
      <alignment horizontal="centerContinuous"/>
    </xf>
    <xf numFmtId="37" fontId="0" fillId="0" borderId="12" xfId="0" applyNumberFormat="1" applyBorder="1" applyAlignment="1" applyProtection="1">
      <alignment/>
      <protection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37" fontId="0" fillId="0" borderId="17" xfId="0" applyNumberFormat="1" applyBorder="1" applyAlignment="1" applyProtection="1">
      <alignment/>
      <protection/>
    </xf>
    <xf numFmtId="37" fontId="0" fillId="0" borderId="17" xfId="0" applyNumberFormat="1" applyBorder="1" applyAlignment="1" applyProtection="1">
      <alignment horizontal="centerContinuous"/>
      <protection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166" fontId="0" fillId="0" borderId="4" xfId="0" applyNumberFormat="1" applyBorder="1" applyAlignment="1" applyProtection="1" quotePrefix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centerContinuous"/>
      <protection/>
    </xf>
    <xf numFmtId="0" fontId="0" fillId="0" borderId="17" xfId="0" applyFont="1" applyBorder="1" applyAlignment="1">
      <alignment/>
    </xf>
    <xf numFmtId="37" fontId="9" fillId="0" borderId="18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37" fontId="8" fillId="0" borderId="15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0" fontId="0" fillId="0" borderId="0" xfId="0" applyFont="1" applyBorder="1" applyAlignment="1">
      <alignment/>
    </xf>
    <xf numFmtId="166" fontId="0" fillId="0" borderId="4" xfId="0" applyNumberFormat="1" applyBorder="1" applyAlignment="1" applyProtection="1">
      <alignment horizontal="right"/>
      <protection/>
    </xf>
    <xf numFmtId="164" fontId="0" fillId="0" borderId="0" xfId="0" applyNumberFormat="1" applyAlignment="1" applyProtection="1">
      <alignment horizontal="left"/>
      <protection/>
    </xf>
    <xf numFmtId="37" fontId="9" fillId="0" borderId="11" xfId="0" applyNumberFormat="1" applyFont="1" applyBorder="1" applyAlignment="1" applyProtection="1">
      <alignment/>
      <protection/>
    </xf>
    <xf numFmtId="37" fontId="6" fillId="0" borderId="11" xfId="0" applyNumberFormat="1" applyFont="1" applyBorder="1" applyAlignment="1" applyProtection="1">
      <alignment/>
      <protection/>
    </xf>
    <xf numFmtId="0" fontId="0" fillId="0" borderId="17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horizontal="left"/>
    </xf>
    <xf numFmtId="166" fontId="0" fillId="0" borderId="4" xfId="0" applyNumberFormat="1" applyBorder="1" applyAlignment="1" applyProtection="1">
      <alignment/>
      <protection/>
    </xf>
    <xf numFmtId="166" fontId="0" fillId="0" borderId="4" xfId="0" applyNumberFormat="1" applyBorder="1" applyAlignment="1" applyProtection="1" quotePrefix="1">
      <alignment/>
      <protection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ont="1" applyAlignment="1">
      <alignment horizontal="left"/>
    </xf>
    <xf numFmtId="37" fontId="0" fillId="0" borderId="4" xfId="0" applyNumberFormat="1" applyFont="1" applyBorder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37" fontId="0" fillId="0" borderId="19" xfId="0" applyNumberFormat="1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49" fontId="0" fillId="0" borderId="14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17" fillId="0" borderId="0" xfId="0" applyFont="1" applyAlignment="1" quotePrefix="1">
      <alignment horizontal="left"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69" fontId="17" fillId="0" borderId="0" xfId="0" applyNumberFormat="1" applyFont="1" applyAlignment="1" applyProtection="1">
      <alignment horizontal="left" vertical="center"/>
      <protection/>
    </xf>
    <xf numFmtId="0" fontId="0" fillId="0" borderId="4" xfId="0" applyBorder="1" applyAlignment="1">
      <alignment horizontal="right"/>
    </xf>
    <xf numFmtId="0" fontId="0" fillId="0" borderId="20" xfId="0" applyBorder="1" applyAlignment="1">
      <alignment horizontal="centerContinuous"/>
    </xf>
    <xf numFmtId="37" fontId="0" fillId="0" borderId="6" xfId="0" applyNumberFormat="1" applyBorder="1" applyAlignment="1" applyProtection="1">
      <alignment horizontal="centerContinuous"/>
      <protection/>
    </xf>
    <xf numFmtId="37" fontId="0" fillId="0" borderId="11" xfId="0" applyNumberFormat="1" applyBorder="1" applyAlignment="1" applyProtection="1">
      <alignment/>
      <protection/>
    </xf>
    <xf numFmtId="37" fontId="0" fillId="0" borderId="17" xfId="0" applyNumberFormat="1" applyBorder="1" applyAlignment="1" applyProtection="1">
      <alignment horizontal="right"/>
      <protection/>
    </xf>
    <xf numFmtId="0" fontId="17" fillId="0" borderId="17" xfId="0" applyFont="1" applyBorder="1" applyAlignment="1">
      <alignment horizontal="left" vertical="center"/>
    </xf>
    <xf numFmtId="37" fontId="0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7" fillId="0" borderId="17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6" fillId="0" borderId="17" xfId="0" applyFont="1" applyBorder="1" applyAlignment="1">
      <alignment/>
    </xf>
    <xf numFmtId="37" fontId="0" fillId="0" borderId="0" xfId="0" applyNumberFormat="1" applyAlignment="1" applyProtection="1">
      <alignment horizontal="right"/>
      <protection/>
    </xf>
    <xf numFmtId="166" fontId="0" fillId="0" borderId="0" xfId="0" applyNumberFormat="1" applyBorder="1" applyAlignment="1" applyProtection="1">
      <alignment horizontal="centerContinuous"/>
      <protection/>
    </xf>
    <xf numFmtId="0" fontId="0" fillId="0" borderId="6" xfId="0" applyBorder="1" applyAlignment="1">
      <alignment horizontal="right"/>
    </xf>
    <xf numFmtId="0" fontId="6" fillId="0" borderId="6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right"/>
    </xf>
    <xf numFmtId="180" fontId="0" fillId="0" borderId="6" xfId="15" applyNumberFormat="1" applyBorder="1" applyAlignment="1">
      <alignment horizontal="right"/>
    </xf>
    <xf numFmtId="180" fontId="6" fillId="0" borderId="6" xfId="15" applyNumberFormat="1" applyFont="1" applyBorder="1" applyAlignment="1">
      <alignment/>
    </xf>
    <xf numFmtId="180" fontId="9" fillId="0" borderId="21" xfId="15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5" xfId="0" applyFont="1" applyBorder="1" applyAlignment="1">
      <alignment/>
    </xf>
    <xf numFmtId="0" fontId="21" fillId="0" borderId="22" xfId="0" applyFont="1" applyBorder="1" applyAlignment="1">
      <alignment/>
    </xf>
    <xf numFmtId="0" fontId="22" fillId="0" borderId="8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16" fillId="0" borderId="0" xfId="0" applyFont="1" applyAlignment="1">
      <alignment/>
    </xf>
    <xf numFmtId="180" fontId="16" fillId="0" borderId="23" xfId="15" applyNumberFormat="1" applyFont="1" applyBorder="1" applyAlignment="1">
      <alignment/>
    </xf>
    <xf numFmtId="180" fontId="8" fillId="0" borderId="4" xfId="15" applyNumberFormat="1" applyFont="1" applyBorder="1" applyAlignment="1">
      <alignment/>
    </xf>
    <xf numFmtId="180" fontId="8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8" fillId="0" borderId="15" xfId="0" applyNumberFormat="1" applyFont="1" applyBorder="1" applyAlignment="1">
      <alignment/>
    </xf>
    <xf numFmtId="37" fontId="8" fillId="0" borderId="17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6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180" fontId="8" fillId="0" borderId="0" xfId="15" applyNumberFormat="1" applyFont="1" applyBorder="1" applyAlignment="1">
      <alignment/>
    </xf>
    <xf numFmtId="37" fontId="0" fillId="0" borderId="10" xfId="0" applyNumberFormat="1" applyBorder="1" applyAlignment="1" applyProtection="1">
      <alignment/>
      <protection/>
    </xf>
    <xf numFmtId="37" fontId="0" fillId="0" borderId="10" xfId="0" applyNumberFormat="1" applyBorder="1" applyAlignment="1" applyProtection="1">
      <alignment horizontal="centerContinuous"/>
      <protection/>
    </xf>
    <xf numFmtId="37" fontId="0" fillId="0" borderId="8" xfId="0" applyNumberFormat="1" applyBorder="1" applyAlignment="1" applyProtection="1">
      <alignment horizontal="right"/>
      <protection/>
    </xf>
    <xf numFmtId="37" fontId="0" fillId="0" borderId="5" xfId="0" applyNumberFormat="1" applyBorder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/>
      <protection/>
    </xf>
    <xf numFmtId="37" fontId="0" fillId="0" borderId="24" xfId="0" applyNumberForma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 horizontal="centerContinuous"/>
      <protection/>
    </xf>
    <xf numFmtId="0" fontId="9" fillId="0" borderId="1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7" xfId="0" applyFont="1" applyBorder="1" applyAlignment="1">
      <alignment/>
    </xf>
    <xf numFmtId="37" fontId="6" fillId="0" borderId="19" xfId="0" applyNumberFormat="1" applyFont="1" applyBorder="1" applyAlignment="1" applyProtection="1">
      <alignment horizontal="right"/>
      <protection/>
    </xf>
    <xf numFmtId="0" fontId="6" fillId="0" borderId="25" xfId="0" applyFont="1" applyBorder="1" applyAlignment="1">
      <alignment horizontal="center"/>
    </xf>
    <xf numFmtId="37" fontId="6" fillId="0" borderId="7" xfId="0" applyNumberFormat="1" applyFont="1" applyBorder="1" applyAlignment="1" applyProtection="1">
      <alignment horizontal="left"/>
      <protection/>
    </xf>
    <xf numFmtId="37" fontId="6" fillId="0" borderId="18" xfId="0" applyNumberFormat="1" applyFont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6" xfId="0" applyFont="1" applyBorder="1" applyAlignment="1">
      <alignment/>
    </xf>
    <xf numFmtId="37" fontId="9" fillId="0" borderId="6" xfId="0" applyNumberFormat="1" applyFont="1" applyBorder="1" applyAlignment="1" applyProtection="1">
      <alignment/>
      <protection/>
    </xf>
    <xf numFmtId="37" fontId="9" fillId="0" borderId="26" xfId="0" applyNumberFormat="1" applyFont="1" applyBorder="1" applyAlignment="1" applyProtection="1">
      <alignment/>
      <protection/>
    </xf>
    <xf numFmtId="0" fontId="21" fillId="0" borderId="0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/>
    </xf>
    <xf numFmtId="37" fontId="8" fillId="0" borderId="17" xfId="0" applyNumberFormat="1" applyFont="1" applyBorder="1" applyAlignment="1" applyProtection="1">
      <alignment/>
      <protection/>
    </xf>
    <xf numFmtId="0" fontId="21" fillId="0" borderId="1" xfId="0" applyFont="1" applyBorder="1" applyAlignment="1">
      <alignment horizontal="center"/>
    </xf>
    <xf numFmtId="37" fontId="8" fillId="0" borderId="5" xfId="0" applyNumberFormat="1" applyFont="1" applyBorder="1" applyAlignment="1" applyProtection="1">
      <alignment/>
      <protection/>
    </xf>
    <xf numFmtId="0" fontId="0" fillId="0" borderId="2" xfId="0" applyBorder="1" applyAlignment="1">
      <alignment/>
    </xf>
    <xf numFmtId="180" fontId="8" fillId="0" borderId="4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180" fontId="16" fillId="0" borderId="0" xfId="0" applyNumberFormat="1" applyFont="1" applyBorder="1" applyAlignment="1">
      <alignment/>
    </xf>
    <xf numFmtId="180" fontId="9" fillId="0" borderId="4" xfId="15" applyNumberFormat="1" applyFont="1" applyBorder="1" applyAlignment="1">
      <alignment/>
    </xf>
    <xf numFmtId="37" fontId="8" fillId="0" borderId="4" xfId="0" applyNumberFormat="1" applyFont="1" applyBorder="1" applyAlignment="1" applyProtection="1">
      <alignment/>
      <protection/>
    </xf>
    <xf numFmtId="180" fontId="8" fillId="0" borderId="12" xfId="15" applyNumberFormat="1" applyFont="1" applyBorder="1" applyAlignment="1">
      <alignment/>
    </xf>
    <xf numFmtId="180" fontId="8" fillId="0" borderId="27" xfId="0" applyNumberFormat="1" applyFont="1" applyBorder="1" applyAlignment="1">
      <alignment/>
    </xf>
    <xf numFmtId="0" fontId="23" fillId="0" borderId="4" xfId="0" applyFont="1" applyBorder="1" applyAlignment="1" quotePrefix="1">
      <alignment horizontal="right"/>
    </xf>
    <xf numFmtId="0" fontId="23" fillId="0" borderId="4" xfId="0" applyFont="1" applyBorder="1" applyAlignment="1">
      <alignment horizontal="right"/>
    </xf>
    <xf numFmtId="37" fontId="11" fillId="0" borderId="10" xfId="0" applyNumberFormat="1" applyFont="1" applyBorder="1" applyAlignment="1" applyProtection="1">
      <alignment/>
      <protection/>
    </xf>
    <xf numFmtId="0" fontId="16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7" xfId="0" applyFont="1" applyBorder="1" applyAlignment="1">
      <alignment/>
    </xf>
    <xf numFmtId="41" fontId="6" fillId="0" borderId="28" xfId="15" applyNumberFormat="1" applyFont="1" applyBorder="1" applyAlignment="1">
      <alignment/>
    </xf>
    <xf numFmtId="41" fontId="0" fillId="0" borderId="8" xfId="15" applyNumberFormat="1" applyFont="1" applyBorder="1" applyAlignment="1">
      <alignment/>
    </xf>
    <xf numFmtId="41" fontId="0" fillId="0" borderId="5" xfId="15" applyNumberFormat="1" applyFont="1" applyBorder="1" applyAlignment="1">
      <alignment/>
    </xf>
    <xf numFmtId="41" fontId="6" fillId="0" borderId="29" xfId="15" applyNumberFormat="1" applyFont="1" applyBorder="1" applyAlignment="1">
      <alignment/>
    </xf>
    <xf numFmtId="41" fontId="6" fillId="0" borderId="17" xfId="15" applyNumberFormat="1" applyFont="1" applyBorder="1" applyAlignment="1">
      <alignment/>
    </xf>
    <xf numFmtId="37" fontId="6" fillId="0" borderId="0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9" fillId="0" borderId="17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37" fontId="0" fillId="0" borderId="12" xfId="0" applyNumberFormat="1" applyBorder="1" applyAlignment="1">
      <alignment/>
    </xf>
    <xf numFmtId="37" fontId="6" fillId="0" borderId="11" xfId="0" applyNumberFormat="1" applyFont="1" applyBorder="1" applyAlignment="1" applyProtection="1">
      <alignment/>
      <protection/>
    </xf>
    <xf numFmtId="37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1" xfId="0" applyFont="1" applyBorder="1" applyAlignment="1">
      <alignment horizontal="center"/>
    </xf>
    <xf numFmtId="0" fontId="0" fillId="0" borderId="16" xfId="0" applyFont="1" applyBorder="1" applyAlignment="1" quotePrefix="1">
      <alignment horizontal="left" vertical="center"/>
    </xf>
    <xf numFmtId="37" fontId="0" fillId="0" borderId="8" xfId="0" applyNumberFormat="1" applyFont="1" applyBorder="1" applyAlignment="1" applyProtection="1">
      <alignment horizontal="center"/>
      <protection/>
    </xf>
    <xf numFmtId="0" fontId="0" fillId="0" borderId="8" xfId="0" applyFont="1" applyBorder="1" applyAlignment="1">
      <alignment horizontal="center"/>
    </xf>
    <xf numFmtId="37" fontId="0" fillId="0" borderId="30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Alignment="1" quotePrefix="1">
      <alignment horizontal="center"/>
    </xf>
    <xf numFmtId="0" fontId="0" fillId="0" borderId="12" xfId="0" applyFont="1" applyBorder="1" applyAlignment="1">
      <alignment/>
    </xf>
    <xf numFmtId="177" fontId="0" fillId="0" borderId="4" xfId="0" applyNumberFormat="1" applyFont="1" applyBorder="1" applyAlignment="1" applyProtection="1">
      <alignment horizontal="center"/>
      <protection/>
    </xf>
    <xf numFmtId="177" fontId="0" fillId="0" borderId="4" xfId="0" applyNumberFormat="1" applyFont="1" applyBorder="1" applyAlignment="1">
      <alignment/>
    </xf>
    <xf numFmtId="0" fontId="10" fillId="0" borderId="26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7" fontId="0" fillId="0" borderId="14" xfId="0" applyNumberFormat="1" applyFont="1" applyBorder="1" applyAlignment="1">
      <alignment horizontal="centerContinuous"/>
    </xf>
    <xf numFmtId="7" fontId="0" fillId="0" borderId="0" xfId="0" applyNumberFormat="1" applyFont="1" applyAlignment="1">
      <alignment horizontal="centerContinuous"/>
    </xf>
    <xf numFmtId="0" fontId="4" fillId="0" borderId="15" xfId="0" applyFont="1" applyBorder="1" applyAlignment="1">
      <alignment/>
    </xf>
    <xf numFmtId="37" fontId="8" fillId="0" borderId="0" xfId="17" applyNumberFormat="1" applyFont="1" applyBorder="1" applyAlignment="1">
      <alignment/>
    </xf>
    <xf numFmtId="37" fontId="8" fillId="0" borderId="0" xfId="15" applyNumberFormat="1" applyFont="1" applyBorder="1" applyAlignment="1">
      <alignment/>
    </xf>
    <xf numFmtId="37" fontId="8" fillId="0" borderId="26" xfId="15" applyNumberFormat="1" applyFont="1" applyBorder="1" applyAlignment="1">
      <alignment/>
    </xf>
    <xf numFmtId="37" fontId="9" fillId="0" borderId="17" xfId="15" applyNumberFormat="1" applyFont="1" applyBorder="1" applyAlignment="1">
      <alignment/>
    </xf>
    <xf numFmtId="37" fontId="8" fillId="0" borderId="0" xfId="15" applyNumberFormat="1" applyFont="1" applyAlignment="1">
      <alignment/>
    </xf>
    <xf numFmtId="37" fontId="8" fillId="0" borderId="26" xfId="0" applyNumberFormat="1" applyFont="1" applyBorder="1" applyAlignment="1">
      <alignment/>
    </xf>
    <xf numFmtId="37" fontId="16" fillId="0" borderId="17" xfId="0" applyNumberFormat="1" applyFont="1" applyBorder="1" applyAlignment="1">
      <alignment/>
    </xf>
    <xf numFmtId="37" fontId="8" fillId="0" borderId="31" xfId="15" applyNumberFormat="1" applyFont="1" applyBorder="1" applyAlignment="1">
      <alignment/>
    </xf>
    <xf numFmtId="37" fontId="8" fillId="0" borderId="0" xfId="15" applyNumberFormat="1" applyFont="1" applyBorder="1" applyAlignment="1">
      <alignment horizontal="right"/>
    </xf>
    <xf numFmtId="37" fontId="9" fillId="0" borderId="7" xfId="15" applyNumberFormat="1" applyFont="1" applyBorder="1" applyAlignment="1">
      <alignment/>
    </xf>
    <xf numFmtId="37" fontId="0" fillId="0" borderId="0" xfId="0" applyNumberFormat="1" applyBorder="1" applyAlignment="1">
      <alignment/>
    </xf>
    <xf numFmtId="37" fontId="8" fillId="0" borderId="5" xfId="15" applyNumberFormat="1" applyFont="1" applyBorder="1" applyAlignment="1">
      <alignment horizontal="right"/>
    </xf>
    <xf numFmtId="37" fontId="16" fillId="0" borderId="15" xfId="15" applyNumberFormat="1" applyFont="1" applyBorder="1" applyAlignment="1">
      <alignment/>
    </xf>
    <xf numFmtId="37" fontId="0" fillId="0" borderId="0" xfId="0" applyNumberFormat="1" applyAlignment="1">
      <alignment/>
    </xf>
    <xf numFmtId="0" fontId="7" fillId="0" borderId="17" xfId="0" applyFont="1" applyBorder="1" applyAlignment="1">
      <alignment horizontal="left"/>
    </xf>
    <xf numFmtId="37" fontId="15" fillId="0" borderId="29" xfId="0" applyNumberFormat="1" applyFont="1" applyBorder="1" applyAlignment="1" applyProtection="1">
      <alignment/>
      <protection/>
    </xf>
    <xf numFmtId="37" fontId="0" fillId="0" borderId="24" xfId="0" applyNumberFormat="1" applyFont="1" applyBorder="1" applyAlignment="1" applyProtection="1">
      <alignment horizontal="right"/>
      <protection/>
    </xf>
    <xf numFmtId="37" fontId="0" fillId="0" borderId="32" xfId="0" applyNumberFormat="1" applyFont="1" applyBorder="1" applyAlignment="1" applyProtection="1">
      <alignment/>
      <protection/>
    </xf>
    <xf numFmtId="37" fontId="0" fillId="0" borderId="32" xfId="0" applyNumberFormat="1" applyFont="1" applyBorder="1" applyAlignment="1" applyProtection="1">
      <alignment horizontal="centerContinuous"/>
      <protection/>
    </xf>
    <xf numFmtId="41" fontId="0" fillId="0" borderId="33" xfId="15" applyNumberFormat="1" applyFont="1" applyBorder="1" applyAlignment="1">
      <alignment/>
    </xf>
    <xf numFmtId="166" fontId="0" fillId="0" borderId="17" xfId="0" applyNumberFormat="1" applyBorder="1" applyAlignment="1" applyProtection="1" quotePrefix="1">
      <alignment horizontal="centerContinuous"/>
      <protection/>
    </xf>
    <xf numFmtId="166" fontId="0" fillId="0" borderId="17" xfId="0" applyNumberFormat="1" applyBorder="1" applyAlignment="1" applyProtection="1" quotePrefix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0" fontId="23" fillId="0" borderId="6" xfId="0" applyFont="1" applyBorder="1" applyAlignment="1" quotePrefix="1">
      <alignment horizontal="right"/>
    </xf>
    <xf numFmtId="14" fontId="0" fillId="0" borderId="0" xfId="0" applyNumberFormat="1" applyBorder="1" applyAlignment="1">
      <alignment horizontal="centerContinuous"/>
    </xf>
    <xf numFmtId="0" fontId="23" fillId="0" borderId="23" xfId="0" applyFont="1" applyBorder="1" applyAlignment="1" quotePrefix="1">
      <alignment horizontal="right"/>
    </xf>
    <xf numFmtId="0" fontId="23" fillId="0" borderId="23" xfId="0" applyFont="1" applyBorder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37" fontId="0" fillId="0" borderId="14" xfId="0" applyNumberFormat="1" applyBorder="1" applyAlignment="1" applyProtection="1">
      <alignment/>
      <protection/>
    </xf>
    <xf numFmtId="37" fontId="0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 horizontal="center"/>
    </xf>
    <xf numFmtId="37" fontId="0" fillId="0" borderId="34" xfId="0" applyNumberFormat="1" applyBorder="1" applyAlignment="1" applyProtection="1">
      <alignment/>
      <protection/>
    </xf>
    <xf numFmtId="37" fontId="0" fillId="0" borderId="35" xfId="0" applyNumberFormat="1" applyBorder="1" applyAlignment="1" applyProtection="1">
      <alignment/>
      <protection/>
    </xf>
    <xf numFmtId="0" fontId="10" fillId="0" borderId="13" xfId="0" applyFont="1" applyBorder="1" applyAlignment="1">
      <alignment/>
    </xf>
    <xf numFmtId="0" fontId="0" fillId="0" borderId="36" xfId="0" applyFont="1" applyBorder="1" applyAlignment="1">
      <alignment horizontal="right"/>
    </xf>
    <xf numFmtId="177" fontId="0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37" fontId="15" fillId="0" borderId="0" xfId="0" applyNumberFormat="1" applyFont="1" applyBorder="1" applyAlignment="1" applyProtection="1">
      <alignment/>
      <protection/>
    </xf>
    <xf numFmtId="0" fontId="8" fillId="0" borderId="17" xfId="0" applyFont="1" applyBorder="1" applyAlignment="1">
      <alignment horizontal="centerContinuous"/>
    </xf>
    <xf numFmtId="37" fontId="6" fillId="0" borderId="37" xfId="0" applyNumberFormat="1" applyFont="1" applyBorder="1" applyAlignment="1" applyProtection="1">
      <alignment/>
      <protection/>
    </xf>
    <xf numFmtId="37" fontId="6" fillId="0" borderId="38" xfId="0" applyNumberFormat="1" applyFont="1" applyBorder="1" applyAlignment="1" applyProtection="1">
      <alignment/>
      <protection/>
    </xf>
    <xf numFmtId="37" fontId="6" fillId="0" borderId="38" xfId="0" applyNumberFormat="1" applyFont="1" applyBorder="1" applyAlignment="1" applyProtection="1">
      <alignment horizontal="centerContinuous"/>
      <protection/>
    </xf>
    <xf numFmtId="37" fontId="6" fillId="0" borderId="37" xfId="0" applyNumberFormat="1" applyFont="1" applyBorder="1" applyAlignment="1" applyProtection="1">
      <alignment/>
      <protection/>
    </xf>
    <xf numFmtId="166" fontId="9" fillId="0" borderId="13" xfId="0" applyNumberFormat="1" applyFont="1" applyBorder="1" applyAlignment="1" applyProtection="1">
      <alignment horizontal="centerContinuous"/>
      <protection/>
    </xf>
    <xf numFmtId="0" fontId="6" fillId="0" borderId="14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37" fontId="6" fillId="0" borderId="38" xfId="0" applyNumberFormat="1" applyFont="1" applyBorder="1" applyAlignment="1" applyProtection="1">
      <alignment/>
      <protection/>
    </xf>
    <xf numFmtId="37" fontId="9" fillId="0" borderId="11" xfId="0" applyNumberFormat="1" applyFont="1" applyBorder="1" applyAlignment="1" applyProtection="1">
      <alignment/>
      <protection/>
    </xf>
    <xf numFmtId="166" fontId="0" fillId="0" borderId="13" xfId="0" applyNumberFormat="1" applyBorder="1" applyAlignment="1" applyProtection="1">
      <alignment horizontal="centerContinuous"/>
      <protection/>
    </xf>
    <xf numFmtId="166" fontId="0" fillId="0" borderId="14" xfId="0" applyNumberFormat="1" applyBorder="1" applyAlignment="1" applyProtection="1">
      <alignment horizontal="centerContinuous"/>
      <protection/>
    </xf>
    <xf numFmtId="0" fontId="6" fillId="0" borderId="0" xfId="0" applyFont="1" applyBorder="1" applyAlignment="1" quotePrefix="1">
      <alignment horizontal="right"/>
    </xf>
    <xf numFmtId="37" fontId="0" fillId="0" borderId="38" xfId="0" applyNumberFormat="1" applyFont="1" applyBorder="1" applyAlignment="1" applyProtection="1">
      <alignment/>
      <protection/>
    </xf>
    <xf numFmtId="0" fontId="0" fillId="0" borderId="0" xfId="21" applyFont="1">
      <alignment/>
      <protection/>
    </xf>
    <xf numFmtId="37" fontId="6" fillId="0" borderId="27" xfId="0" applyNumberFormat="1" applyFont="1" applyBorder="1" applyAlignment="1" applyProtection="1">
      <alignment/>
      <protection/>
    </xf>
    <xf numFmtId="37" fontId="6" fillId="0" borderId="21" xfId="0" applyNumberFormat="1" applyFont="1" applyBorder="1" applyAlignment="1" applyProtection="1">
      <alignment/>
      <protection/>
    </xf>
    <xf numFmtId="37" fontId="0" fillId="0" borderId="22" xfId="0" applyNumberForma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8" fillId="0" borderId="15" xfId="15" applyNumberFormat="1" applyFont="1" applyBorder="1" applyAlignment="1">
      <alignment horizontal="right"/>
    </xf>
    <xf numFmtId="0" fontId="23" fillId="0" borderId="22" xfId="0" applyFont="1" applyBorder="1" applyAlignment="1">
      <alignment/>
    </xf>
    <xf numFmtId="0" fontId="23" fillId="0" borderId="15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194" fontId="0" fillId="0" borderId="0" xfId="0" applyNumberFormat="1" applyAlignment="1">
      <alignment horizontal="center"/>
    </xf>
    <xf numFmtId="166" fontId="0" fillId="0" borderId="12" xfId="0" applyNumberFormat="1" applyBorder="1" applyAlignment="1" applyProtection="1">
      <alignment horizontal="centerContinuous"/>
      <protection/>
    </xf>
    <xf numFmtId="49" fontId="0" fillId="0" borderId="0" xfId="0" applyNumberFormat="1" applyAlignment="1">
      <alignment/>
    </xf>
    <xf numFmtId="194" fontId="0" fillId="0" borderId="14" xfId="0" applyNumberFormat="1" applyBorder="1" applyAlignment="1">
      <alignment horizontal="center"/>
    </xf>
    <xf numFmtId="0" fontId="0" fillId="0" borderId="4" xfId="0" applyFont="1" applyBorder="1" applyAlignment="1">
      <alignment horizontal="left"/>
    </xf>
    <xf numFmtId="37" fontId="0" fillId="0" borderId="39" xfId="0" applyNumberFormat="1" applyFont="1" applyBorder="1" applyAlignment="1" applyProtection="1">
      <alignment horizontal="left"/>
      <protection/>
    </xf>
    <xf numFmtId="37" fontId="0" fillId="0" borderId="39" xfId="0" applyNumberFormat="1" applyFont="1" applyBorder="1" applyAlignment="1" applyProtection="1">
      <alignment/>
      <protection/>
    </xf>
    <xf numFmtId="37" fontId="0" fillId="0" borderId="40" xfId="0" applyNumberFormat="1" applyFont="1" applyBorder="1" applyAlignment="1" applyProtection="1">
      <alignment/>
      <protection/>
    </xf>
    <xf numFmtId="37" fontId="0" fillId="0" borderId="41" xfId="0" applyNumberFormat="1" applyFont="1" applyBorder="1" applyAlignment="1" applyProtection="1">
      <alignment/>
      <protection/>
    </xf>
    <xf numFmtId="37" fontId="0" fillId="0" borderId="42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Alignment="1">
      <alignment vertical="top"/>
    </xf>
    <xf numFmtId="0" fontId="6" fillId="0" borderId="17" xfId="0" applyFont="1" applyBorder="1" applyAlignment="1">
      <alignment vertical="top"/>
    </xf>
    <xf numFmtId="0" fontId="6" fillId="0" borderId="17" xfId="0" applyFont="1" applyBorder="1" applyAlignment="1">
      <alignment horizontal="centerContinuous" vertical="top"/>
    </xf>
    <xf numFmtId="0" fontId="0" fillId="0" borderId="17" xfId="0" applyBorder="1" applyAlignment="1">
      <alignment horizontal="centerContinuous" vertical="top"/>
    </xf>
    <xf numFmtId="0" fontId="0" fillId="0" borderId="17" xfId="0" applyBorder="1" applyAlignment="1">
      <alignment vertical="top"/>
    </xf>
    <xf numFmtId="166" fontId="0" fillId="0" borderId="17" xfId="0" applyNumberFormat="1" applyBorder="1" applyAlignment="1" applyProtection="1">
      <alignment horizontal="centerContinuous" vertical="top"/>
      <protection/>
    </xf>
    <xf numFmtId="169" fontId="6" fillId="0" borderId="17" xfId="0" applyNumberFormat="1" applyFont="1" applyBorder="1" applyAlignment="1" applyProtection="1">
      <alignment horizontal="centerContinuous" vertical="top"/>
      <protection/>
    </xf>
    <xf numFmtId="0" fontId="6" fillId="0" borderId="0" xfId="0" applyFont="1" applyAlignment="1">
      <alignment horizontal="centerContinuous" vertical="top"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centerContinuous" vertical="top"/>
    </xf>
    <xf numFmtId="0" fontId="6" fillId="0" borderId="15" xfId="0" applyFont="1" applyBorder="1" applyAlignment="1">
      <alignment horizontal="centerContinuous" vertical="top"/>
    </xf>
    <xf numFmtId="0" fontId="0" fillId="0" borderId="15" xfId="0" applyFont="1" applyBorder="1" applyAlignment="1">
      <alignment horizontal="centerContinuous" vertical="top"/>
    </xf>
    <xf numFmtId="0" fontId="0" fillId="0" borderId="15" xfId="0" applyFont="1" applyBorder="1" applyAlignment="1">
      <alignment vertical="top"/>
    </xf>
    <xf numFmtId="37" fontId="0" fillId="0" borderId="43" xfId="0" applyNumberFormat="1" applyFont="1" applyBorder="1" applyAlignment="1">
      <alignment/>
    </xf>
    <xf numFmtId="37" fontId="0" fillId="0" borderId="44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0" fontId="0" fillId="0" borderId="35" xfId="0" applyFont="1" applyBorder="1" applyAlignment="1">
      <alignment horizontal="centerContinuous" vertical="center"/>
    </xf>
    <xf numFmtId="0" fontId="0" fillId="0" borderId="45" xfId="0" applyNumberFormat="1" applyFont="1" applyBorder="1" applyAlignment="1" quotePrefix="1">
      <alignment horizontal="center" vertical="center"/>
    </xf>
    <xf numFmtId="0" fontId="0" fillId="0" borderId="34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194" fontId="0" fillId="0" borderId="0" xfId="0" applyNumberFormat="1" applyBorder="1" applyAlignment="1">
      <alignment horizontal="center"/>
    </xf>
    <xf numFmtId="169" fontId="6" fillId="0" borderId="17" xfId="0" applyNumberFormat="1" applyFont="1" applyBorder="1" applyAlignment="1" applyProtection="1">
      <alignment horizontal="right" vertical="top"/>
      <protection/>
    </xf>
    <xf numFmtId="37" fontId="0" fillId="0" borderId="46" xfId="0" applyNumberFormat="1" applyBorder="1" applyAlignment="1" applyProtection="1">
      <alignment/>
      <protection/>
    </xf>
    <xf numFmtId="49" fontId="0" fillId="0" borderId="17" xfId="0" applyNumberFormat="1" applyBorder="1" applyAlignment="1">
      <alignment horizontal="centerContinuous" vertical="top"/>
    </xf>
    <xf numFmtId="49" fontId="0" fillId="0" borderId="0" xfId="0" applyNumberFormat="1" applyAlignment="1" quotePrefix="1">
      <alignment horizontal="center"/>
    </xf>
    <xf numFmtId="49" fontId="0" fillId="0" borderId="0" xfId="0" applyNumberFormat="1" applyAlignment="1">
      <alignment horizontal="centerContinuous"/>
    </xf>
    <xf numFmtId="49" fontId="0" fillId="0" borderId="5" xfId="0" applyNumberFormat="1" applyBorder="1" applyAlignment="1">
      <alignment/>
    </xf>
    <xf numFmtId="49" fontId="9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17" xfId="0" applyNumberFormat="1" applyBorder="1" applyAlignment="1">
      <alignment horizontal="right"/>
    </xf>
    <xf numFmtId="49" fontId="6" fillId="0" borderId="0" xfId="0" applyNumberFormat="1" applyFont="1" applyAlignment="1">
      <alignment/>
    </xf>
    <xf numFmtId="37" fontId="0" fillId="0" borderId="1" xfId="0" applyNumberFormat="1" applyBorder="1" applyAlignment="1" applyProtection="1">
      <alignment/>
      <protection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 quotePrefix="1">
      <alignment horizontal="left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49" fontId="0" fillId="0" borderId="0" xfId="15" applyNumberFormat="1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 quotePrefix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17" xfId="0" applyFont="1" applyBorder="1" applyAlignment="1">
      <alignment horizontal="left"/>
    </xf>
    <xf numFmtId="49" fontId="0" fillId="0" borderId="0" xfId="0" applyNumberFormat="1" applyFont="1" applyAlignment="1">
      <alignment/>
    </xf>
    <xf numFmtId="0" fontId="8" fillId="0" borderId="0" xfId="0" applyFont="1" applyBorder="1" applyAlignment="1">
      <alignment horizontal="right"/>
    </xf>
    <xf numFmtId="166" fontId="8" fillId="0" borderId="0" xfId="0" applyNumberFormat="1" applyFont="1" applyBorder="1" applyAlignment="1" applyProtection="1">
      <alignment horizontal="centerContinuous"/>
      <protection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0" fontId="8" fillId="0" borderId="17" xfId="0" applyFont="1" applyBorder="1" applyAlignment="1">
      <alignment horizontal="right"/>
    </xf>
    <xf numFmtId="166" fontId="8" fillId="0" borderId="17" xfId="0" applyNumberFormat="1" applyFont="1" applyBorder="1" applyAlignment="1" applyProtection="1">
      <alignment horizontal="centerContinuous"/>
      <protection/>
    </xf>
    <xf numFmtId="0" fontId="8" fillId="0" borderId="17" xfId="0" applyFont="1" applyBorder="1" applyAlignment="1">
      <alignment horizontal="center"/>
    </xf>
    <xf numFmtId="37" fontId="0" fillId="0" borderId="17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>
      <alignment/>
    </xf>
    <xf numFmtId="166" fontId="0" fillId="0" borderId="0" xfId="0" applyNumberFormat="1" applyFont="1" applyAlignment="1" applyProtection="1">
      <alignment/>
      <protection/>
    </xf>
    <xf numFmtId="166" fontId="0" fillId="0" borderId="0" xfId="0" applyNumberFormat="1" applyFont="1" applyBorder="1" applyAlignment="1" applyProtection="1">
      <alignment horizontal="left"/>
      <protection/>
    </xf>
    <xf numFmtId="43" fontId="0" fillId="0" borderId="0" xfId="0" applyNumberFormat="1" applyAlignment="1">
      <alignment/>
    </xf>
    <xf numFmtId="49" fontId="0" fillId="0" borderId="47" xfId="0" applyNumberFormat="1" applyFont="1" applyBorder="1" applyAlignment="1">
      <alignment horizontal="center"/>
    </xf>
    <xf numFmtId="7" fontId="0" fillId="0" borderId="48" xfId="0" applyNumberFormat="1" applyFont="1" applyBorder="1" applyAlignment="1">
      <alignment horizontal="center"/>
    </xf>
    <xf numFmtId="37" fontId="6" fillId="0" borderId="40" xfId="0" applyNumberFormat="1" applyFont="1" applyBorder="1" applyAlignment="1" applyProtection="1">
      <alignment/>
      <protection/>
    </xf>
    <xf numFmtId="37" fontId="6" fillId="0" borderId="39" xfId="0" applyNumberFormat="1" applyFont="1" applyBorder="1" applyAlignment="1" applyProtection="1">
      <alignment/>
      <protection/>
    </xf>
    <xf numFmtId="37" fontId="6" fillId="0" borderId="39" xfId="0" applyNumberFormat="1" applyFont="1" applyBorder="1" applyAlignment="1" applyProtection="1">
      <alignment horizontal="centerContinuous"/>
      <protection/>
    </xf>
    <xf numFmtId="14" fontId="0" fillId="0" borderId="4" xfId="0" applyNumberFormat="1" applyFont="1" applyBorder="1" applyAlignment="1" applyProtection="1">
      <alignment horizontal="center"/>
      <protection/>
    </xf>
    <xf numFmtId="37" fontId="0" fillId="0" borderId="4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right"/>
    </xf>
    <xf numFmtId="49" fontId="0" fillId="0" borderId="17" xfId="0" applyNumberFormat="1" applyBorder="1" applyAlignment="1">
      <alignment horizontal="left"/>
    </xf>
    <xf numFmtId="194" fontId="0" fillId="0" borderId="17" xfId="0" applyNumberFormat="1" applyBorder="1" applyAlignment="1">
      <alignment horizontal="center"/>
    </xf>
    <xf numFmtId="166" fontId="0" fillId="0" borderId="17" xfId="0" applyNumberFormat="1" applyBorder="1" applyAlignment="1" applyProtection="1">
      <alignment horizontal="center"/>
      <protection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0" fillId="0" borderId="28" xfId="0" applyNumberFormat="1" applyBorder="1" applyAlignment="1" applyProtection="1">
      <alignment/>
      <protection/>
    </xf>
    <xf numFmtId="166" fontId="0" fillId="0" borderId="0" xfId="0" applyNumberFormat="1" applyBorder="1" applyAlignment="1" applyProtection="1">
      <alignment horizontal="center"/>
      <protection/>
    </xf>
    <xf numFmtId="166" fontId="0" fillId="0" borderId="0" xfId="0" applyNumberFormat="1" applyBorder="1" applyAlignment="1" applyProtection="1" quotePrefix="1">
      <alignment horizontal="centerContinuous"/>
      <protection/>
    </xf>
    <xf numFmtId="0" fontId="0" fillId="0" borderId="5" xfId="0" applyBorder="1" applyAlignment="1">
      <alignment horizontal="right"/>
    </xf>
    <xf numFmtId="37" fontId="0" fillId="0" borderId="49" xfId="0" applyNumberFormat="1" applyBorder="1" applyAlignment="1" applyProtection="1">
      <alignment/>
      <protection/>
    </xf>
    <xf numFmtId="173" fontId="0" fillId="0" borderId="45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50" xfId="0" applyFont="1" applyBorder="1" applyAlignment="1">
      <alignment horizontal="centerContinuous" vertical="center"/>
    </xf>
    <xf numFmtId="0" fontId="0" fillId="0" borderId="51" xfId="0" applyFont="1" applyBorder="1" applyAlignment="1">
      <alignment horizontal="centerContinuous" vertical="center"/>
    </xf>
    <xf numFmtId="37" fontId="0" fillId="0" borderId="52" xfId="0" applyNumberFormat="1" applyFont="1" applyBorder="1" applyAlignment="1" applyProtection="1">
      <alignment horizontal="right"/>
      <protection/>
    </xf>
    <xf numFmtId="37" fontId="0" fillId="0" borderId="20" xfId="0" applyNumberFormat="1" applyFont="1" applyBorder="1" applyAlignment="1" applyProtection="1">
      <alignment/>
      <protection/>
    </xf>
    <xf numFmtId="0" fontId="21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173" fontId="14" fillId="0" borderId="0" xfId="0" applyNumberFormat="1" applyFont="1" applyAlignment="1" quotePrefix="1">
      <alignment horizontal="center"/>
    </xf>
    <xf numFmtId="173" fontId="0" fillId="0" borderId="0" xfId="0" applyNumberFormat="1" applyAlignment="1">
      <alignment/>
    </xf>
    <xf numFmtId="0" fontId="12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0" xfId="0" applyFont="1" applyAlignment="1">
      <alignment horizontal="center"/>
    </xf>
    <xf numFmtId="49" fontId="2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7" fontId="0" fillId="0" borderId="53" xfId="0" applyNumberFormat="1" applyFont="1" applyBorder="1" applyAlignment="1">
      <alignment horizontal="center"/>
    </xf>
    <xf numFmtId="7" fontId="0" fillId="0" borderId="54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7" fontId="0" fillId="0" borderId="35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AS ASCI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142875</xdr:rowOff>
    </xdr:from>
    <xdr:to>
      <xdr:col>3</xdr:col>
      <xdr:colOff>981075</xdr:colOff>
      <xdr:row>3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15430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228600</xdr:colOff>
      <xdr:row>56</xdr:row>
      <xdr:rowOff>0</xdr:rowOff>
    </xdr:from>
    <xdr:ext cx="85725" cy="228600"/>
    <xdr:sp>
      <xdr:nvSpPr>
        <xdr:cNvPr id="1" name="TextBox 1"/>
        <xdr:cNvSpPr txBox="1">
          <a:spLocks noChangeArrowheads="1"/>
        </xdr:cNvSpPr>
      </xdr:nvSpPr>
      <xdr:spPr>
        <a:xfrm>
          <a:off x="3581400" y="11763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72</xdr:row>
      <xdr:rowOff>0</xdr:rowOff>
    </xdr:from>
    <xdr:ext cx="85725" cy="228600"/>
    <xdr:sp>
      <xdr:nvSpPr>
        <xdr:cNvPr id="2" name="TextBox 2"/>
        <xdr:cNvSpPr txBox="1">
          <a:spLocks noChangeArrowheads="1"/>
        </xdr:cNvSpPr>
      </xdr:nvSpPr>
      <xdr:spPr>
        <a:xfrm>
          <a:off x="3581400" y="14963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56</xdr:row>
      <xdr:rowOff>0</xdr:rowOff>
    </xdr:from>
    <xdr:ext cx="85725" cy="228600"/>
    <xdr:sp>
      <xdr:nvSpPr>
        <xdr:cNvPr id="3" name="TextBox 3"/>
        <xdr:cNvSpPr txBox="1">
          <a:spLocks noChangeArrowheads="1"/>
        </xdr:cNvSpPr>
      </xdr:nvSpPr>
      <xdr:spPr>
        <a:xfrm>
          <a:off x="3581400" y="11763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58</xdr:row>
      <xdr:rowOff>0</xdr:rowOff>
    </xdr:from>
    <xdr:ext cx="85725" cy="228600"/>
    <xdr:sp>
      <xdr:nvSpPr>
        <xdr:cNvPr id="4" name="TextBox 4"/>
        <xdr:cNvSpPr txBox="1">
          <a:spLocks noChangeArrowheads="1"/>
        </xdr:cNvSpPr>
      </xdr:nvSpPr>
      <xdr:spPr>
        <a:xfrm>
          <a:off x="3581400" y="121634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59</xdr:row>
      <xdr:rowOff>0</xdr:rowOff>
    </xdr:from>
    <xdr:ext cx="85725" cy="228600"/>
    <xdr:sp>
      <xdr:nvSpPr>
        <xdr:cNvPr id="5" name="TextBox 5"/>
        <xdr:cNvSpPr txBox="1">
          <a:spLocks noChangeArrowheads="1"/>
        </xdr:cNvSpPr>
      </xdr:nvSpPr>
      <xdr:spPr>
        <a:xfrm>
          <a:off x="3581400" y="12363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59</xdr:row>
      <xdr:rowOff>0</xdr:rowOff>
    </xdr:from>
    <xdr:ext cx="85725" cy="228600"/>
    <xdr:sp>
      <xdr:nvSpPr>
        <xdr:cNvPr id="6" name="TextBox 6"/>
        <xdr:cNvSpPr txBox="1">
          <a:spLocks noChangeArrowheads="1"/>
        </xdr:cNvSpPr>
      </xdr:nvSpPr>
      <xdr:spPr>
        <a:xfrm>
          <a:off x="3581400" y="12363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60</xdr:row>
      <xdr:rowOff>0</xdr:rowOff>
    </xdr:from>
    <xdr:ext cx="85725" cy="228600"/>
    <xdr:sp>
      <xdr:nvSpPr>
        <xdr:cNvPr id="7" name="TextBox 7"/>
        <xdr:cNvSpPr txBox="1">
          <a:spLocks noChangeArrowheads="1"/>
        </xdr:cNvSpPr>
      </xdr:nvSpPr>
      <xdr:spPr>
        <a:xfrm>
          <a:off x="3581400" y="12563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66</xdr:row>
      <xdr:rowOff>0</xdr:rowOff>
    </xdr:from>
    <xdr:ext cx="85725" cy="228600"/>
    <xdr:sp>
      <xdr:nvSpPr>
        <xdr:cNvPr id="8" name="TextBox 8"/>
        <xdr:cNvSpPr txBox="1">
          <a:spLocks noChangeArrowheads="1"/>
        </xdr:cNvSpPr>
      </xdr:nvSpPr>
      <xdr:spPr>
        <a:xfrm>
          <a:off x="3581400" y="137636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66</xdr:row>
      <xdr:rowOff>0</xdr:rowOff>
    </xdr:from>
    <xdr:ext cx="85725" cy="228600"/>
    <xdr:sp>
      <xdr:nvSpPr>
        <xdr:cNvPr id="9" name="TextBox 9"/>
        <xdr:cNvSpPr txBox="1">
          <a:spLocks noChangeArrowheads="1"/>
        </xdr:cNvSpPr>
      </xdr:nvSpPr>
      <xdr:spPr>
        <a:xfrm>
          <a:off x="3581400" y="137636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66</xdr:row>
      <xdr:rowOff>0</xdr:rowOff>
    </xdr:from>
    <xdr:ext cx="85725" cy="228600"/>
    <xdr:sp>
      <xdr:nvSpPr>
        <xdr:cNvPr id="10" name="TextBox 10"/>
        <xdr:cNvSpPr txBox="1">
          <a:spLocks noChangeArrowheads="1"/>
        </xdr:cNvSpPr>
      </xdr:nvSpPr>
      <xdr:spPr>
        <a:xfrm>
          <a:off x="3581400" y="137636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66</xdr:row>
      <xdr:rowOff>0</xdr:rowOff>
    </xdr:from>
    <xdr:ext cx="85725" cy="228600"/>
    <xdr:sp>
      <xdr:nvSpPr>
        <xdr:cNvPr id="11" name="TextBox 11"/>
        <xdr:cNvSpPr txBox="1">
          <a:spLocks noChangeArrowheads="1"/>
        </xdr:cNvSpPr>
      </xdr:nvSpPr>
      <xdr:spPr>
        <a:xfrm>
          <a:off x="3581400" y="137636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66</xdr:row>
      <xdr:rowOff>0</xdr:rowOff>
    </xdr:from>
    <xdr:ext cx="85725" cy="228600"/>
    <xdr:sp>
      <xdr:nvSpPr>
        <xdr:cNvPr id="12" name="TextBox 12"/>
        <xdr:cNvSpPr txBox="1">
          <a:spLocks noChangeArrowheads="1"/>
        </xdr:cNvSpPr>
      </xdr:nvSpPr>
      <xdr:spPr>
        <a:xfrm>
          <a:off x="3581400" y="137636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66</xdr:row>
      <xdr:rowOff>0</xdr:rowOff>
    </xdr:from>
    <xdr:ext cx="85725" cy="228600"/>
    <xdr:sp>
      <xdr:nvSpPr>
        <xdr:cNvPr id="13" name="TextBox 13"/>
        <xdr:cNvSpPr txBox="1">
          <a:spLocks noChangeArrowheads="1"/>
        </xdr:cNvSpPr>
      </xdr:nvSpPr>
      <xdr:spPr>
        <a:xfrm>
          <a:off x="3581400" y="137636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67</xdr:row>
      <xdr:rowOff>0</xdr:rowOff>
    </xdr:from>
    <xdr:ext cx="85725" cy="228600"/>
    <xdr:sp>
      <xdr:nvSpPr>
        <xdr:cNvPr id="14" name="TextBox 14"/>
        <xdr:cNvSpPr txBox="1">
          <a:spLocks noChangeArrowheads="1"/>
        </xdr:cNvSpPr>
      </xdr:nvSpPr>
      <xdr:spPr>
        <a:xfrm>
          <a:off x="3581400" y="13963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68</xdr:row>
      <xdr:rowOff>0</xdr:rowOff>
    </xdr:from>
    <xdr:ext cx="85725" cy="228600"/>
    <xdr:sp>
      <xdr:nvSpPr>
        <xdr:cNvPr id="15" name="TextBox 15"/>
        <xdr:cNvSpPr txBox="1">
          <a:spLocks noChangeArrowheads="1"/>
        </xdr:cNvSpPr>
      </xdr:nvSpPr>
      <xdr:spPr>
        <a:xfrm>
          <a:off x="3581400" y="141636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69</xdr:row>
      <xdr:rowOff>0</xdr:rowOff>
    </xdr:from>
    <xdr:ext cx="85725" cy="228600"/>
    <xdr:sp>
      <xdr:nvSpPr>
        <xdr:cNvPr id="16" name="TextBox 16"/>
        <xdr:cNvSpPr txBox="1">
          <a:spLocks noChangeArrowheads="1"/>
        </xdr:cNvSpPr>
      </xdr:nvSpPr>
      <xdr:spPr>
        <a:xfrm>
          <a:off x="3581400" y="14363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70</xdr:row>
      <xdr:rowOff>0</xdr:rowOff>
    </xdr:from>
    <xdr:ext cx="85725" cy="228600"/>
    <xdr:sp>
      <xdr:nvSpPr>
        <xdr:cNvPr id="17" name="TextBox 17"/>
        <xdr:cNvSpPr txBox="1">
          <a:spLocks noChangeArrowheads="1"/>
        </xdr:cNvSpPr>
      </xdr:nvSpPr>
      <xdr:spPr>
        <a:xfrm>
          <a:off x="3581400" y="14563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71</xdr:row>
      <xdr:rowOff>0</xdr:rowOff>
    </xdr:from>
    <xdr:ext cx="85725" cy="228600"/>
    <xdr:sp>
      <xdr:nvSpPr>
        <xdr:cNvPr id="18" name="TextBox 18"/>
        <xdr:cNvSpPr txBox="1">
          <a:spLocks noChangeArrowheads="1"/>
        </xdr:cNvSpPr>
      </xdr:nvSpPr>
      <xdr:spPr>
        <a:xfrm>
          <a:off x="3581400" y="14763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72</xdr:row>
      <xdr:rowOff>0</xdr:rowOff>
    </xdr:from>
    <xdr:ext cx="85725" cy="228600"/>
    <xdr:sp>
      <xdr:nvSpPr>
        <xdr:cNvPr id="19" name="TextBox 19"/>
        <xdr:cNvSpPr txBox="1">
          <a:spLocks noChangeArrowheads="1"/>
        </xdr:cNvSpPr>
      </xdr:nvSpPr>
      <xdr:spPr>
        <a:xfrm>
          <a:off x="3581400" y="14963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74</xdr:row>
      <xdr:rowOff>0</xdr:rowOff>
    </xdr:from>
    <xdr:ext cx="85725" cy="228600"/>
    <xdr:sp>
      <xdr:nvSpPr>
        <xdr:cNvPr id="20" name="TextBox 20"/>
        <xdr:cNvSpPr txBox="1">
          <a:spLocks noChangeArrowheads="1"/>
        </xdr:cNvSpPr>
      </xdr:nvSpPr>
      <xdr:spPr>
        <a:xfrm>
          <a:off x="3581400" y="153638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75</xdr:row>
      <xdr:rowOff>0</xdr:rowOff>
    </xdr:from>
    <xdr:ext cx="85725" cy="228600"/>
    <xdr:sp>
      <xdr:nvSpPr>
        <xdr:cNvPr id="21" name="TextBox 21"/>
        <xdr:cNvSpPr txBox="1">
          <a:spLocks noChangeArrowheads="1"/>
        </xdr:cNvSpPr>
      </xdr:nvSpPr>
      <xdr:spPr>
        <a:xfrm>
          <a:off x="3581400" y="15563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76</xdr:row>
      <xdr:rowOff>0</xdr:rowOff>
    </xdr:from>
    <xdr:ext cx="85725" cy="228600"/>
    <xdr:sp>
      <xdr:nvSpPr>
        <xdr:cNvPr id="22" name="TextBox 22"/>
        <xdr:cNvSpPr txBox="1">
          <a:spLocks noChangeArrowheads="1"/>
        </xdr:cNvSpPr>
      </xdr:nvSpPr>
      <xdr:spPr>
        <a:xfrm>
          <a:off x="3581400" y="15763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80</xdr:row>
      <xdr:rowOff>0</xdr:rowOff>
    </xdr:from>
    <xdr:ext cx="85725" cy="228600"/>
    <xdr:sp>
      <xdr:nvSpPr>
        <xdr:cNvPr id="23" name="TextBox 23"/>
        <xdr:cNvSpPr txBox="1">
          <a:spLocks noChangeArrowheads="1"/>
        </xdr:cNvSpPr>
      </xdr:nvSpPr>
      <xdr:spPr>
        <a:xfrm>
          <a:off x="3581400" y="1656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103</xdr:row>
      <xdr:rowOff>0</xdr:rowOff>
    </xdr:from>
    <xdr:ext cx="85725" cy="228600"/>
    <xdr:sp>
      <xdr:nvSpPr>
        <xdr:cNvPr id="24" name="TextBox 24"/>
        <xdr:cNvSpPr txBox="1">
          <a:spLocks noChangeArrowheads="1"/>
        </xdr:cNvSpPr>
      </xdr:nvSpPr>
      <xdr:spPr>
        <a:xfrm>
          <a:off x="3581400" y="217646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104</xdr:row>
      <xdr:rowOff>0</xdr:rowOff>
    </xdr:from>
    <xdr:ext cx="85725" cy="228600"/>
    <xdr:sp>
      <xdr:nvSpPr>
        <xdr:cNvPr id="25" name="TextBox 25"/>
        <xdr:cNvSpPr txBox="1">
          <a:spLocks noChangeArrowheads="1"/>
        </xdr:cNvSpPr>
      </xdr:nvSpPr>
      <xdr:spPr>
        <a:xfrm>
          <a:off x="3581400" y="21964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105</xdr:row>
      <xdr:rowOff>0</xdr:rowOff>
    </xdr:from>
    <xdr:ext cx="85725" cy="228600"/>
    <xdr:sp>
      <xdr:nvSpPr>
        <xdr:cNvPr id="26" name="TextBox 26"/>
        <xdr:cNvSpPr txBox="1">
          <a:spLocks noChangeArrowheads="1"/>
        </xdr:cNvSpPr>
      </xdr:nvSpPr>
      <xdr:spPr>
        <a:xfrm>
          <a:off x="3581400" y="221646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109</xdr:row>
      <xdr:rowOff>0</xdr:rowOff>
    </xdr:from>
    <xdr:ext cx="85725" cy="228600"/>
    <xdr:sp>
      <xdr:nvSpPr>
        <xdr:cNvPr id="27" name="TextBox 27"/>
        <xdr:cNvSpPr txBox="1">
          <a:spLocks noChangeArrowheads="1"/>
        </xdr:cNvSpPr>
      </xdr:nvSpPr>
      <xdr:spPr>
        <a:xfrm>
          <a:off x="3581400" y="22964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110</xdr:row>
      <xdr:rowOff>0</xdr:rowOff>
    </xdr:from>
    <xdr:ext cx="85725" cy="228600"/>
    <xdr:sp>
      <xdr:nvSpPr>
        <xdr:cNvPr id="28" name="TextBox 28"/>
        <xdr:cNvSpPr txBox="1">
          <a:spLocks noChangeArrowheads="1"/>
        </xdr:cNvSpPr>
      </xdr:nvSpPr>
      <xdr:spPr>
        <a:xfrm>
          <a:off x="3581400" y="23164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111</xdr:row>
      <xdr:rowOff>0</xdr:rowOff>
    </xdr:from>
    <xdr:ext cx="85725" cy="228600"/>
    <xdr:sp>
      <xdr:nvSpPr>
        <xdr:cNvPr id="29" name="TextBox 29"/>
        <xdr:cNvSpPr txBox="1">
          <a:spLocks noChangeArrowheads="1"/>
        </xdr:cNvSpPr>
      </xdr:nvSpPr>
      <xdr:spPr>
        <a:xfrm>
          <a:off x="3581400" y="233648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115</xdr:row>
      <xdr:rowOff>0</xdr:rowOff>
    </xdr:from>
    <xdr:ext cx="85725" cy="228600"/>
    <xdr:sp>
      <xdr:nvSpPr>
        <xdr:cNvPr id="30" name="TextBox 30"/>
        <xdr:cNvSpPr txBox="1">
          <a:spLocks noChangeArrowheads="1"/>
        </xdr:cNvSpPr>
      </xdr:nvSpPr>
      <xdr:spPr>
        <a:xfrm>
          <a:off x="3581400" y="2416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118</xdr:row>
      <xdr:rowOff>0</xdr:rowOff>
    </xdr:from>
    <xdr:ext cx="85725" cy="228600"/>
    <xdr:sp>
      <xdr:nvSpPr>
        <xdr:cNvPr id="31" name="TextBox 31"/>
        <xdr:cNvSpPr txBox="1">
          <a:spLocks noChangeArrowheads="1"/>
        </xdr:cNvSpPr>
      </xdr:nvSpPr>
      <xdr:spPr>
        <a:xfrm>
          <a:off x="3581400" y="247650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119</xdr:row>
      <xdr:rowOff>0</xdr:rowOff>
    </xdr:from>
    <xdr:ext cx="85725" cy="228600"/>
    <xdr:sp>
      <xdr:nvSpPr>
        <xdr:cNvPr id="32" name="TextBox 32"/>
        <xdr:cNvSpPr txBox="1">
          <a:spLocks noChangeArrowheads="1"/>
        </xdr:cNvSpPr>
      </xdr:nvSpPr>
      <xdr:spPr>
        <a:xfrm>
          <a:off x="3581400" y="249650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120</xdr:row>
      <xdr:rowOff>0</xdr:rowOff>
    </xdr:from>
    <xdr:ext cx="85725" cy="228600"/>
    <xdr:sp>
      <xdr:nvSpPr>
        <xdr:cNvPr id="33" name="TextBox 33"/>
        <xdr:cNvSpPr txBox="1">
          <a:spLocks noChangeArrowheads="1"/>
        </xdr:cNvSpPr>
      </xdr:nvSpPr>
      <xdr:spPr>
        <a:xfrm>
          <a:off x="3581400" y="25165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121</xdr:row>
      <xdr:rowOff>0</xdr:rowOff>
    </xdr:from>
    <xdr:ext cx="85725" cy="228600"/>
    <xdr:sp>
      <xdr:nvSpPr>
        <xdr:cNvPr id="34" name="TextBox 34"/>
        <xdr:cNvSpPr txBox="1">
          <a:spLocks noChangeArrowheads="1"/>
        </xdr:cNvSpPr>
      </xdr:nvSpPr>
      <xdr:spPr>
        <a:xfrm>
          <a:off x="3581400" y="25365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123</xdr:row>
      <xdr:rowOff>0</xdr:rowOff>
    </xdr:from>
    <xdr:ext cx="85725" cy="228600"/>
    <xdr:sp>
      <xdr:nvSpPr>
        <xdr:cNvPr id="35" name="TextBox 35"/>
        <xdr:cNvSpPr txBox="1">
          <a:spLocks noChangeArrowheads="1"/>
        </xdr:cNvSpPr>
      </xdr:nvSpPr>
      <xdr:spPr>
        <a:xfrm>
          <a:off x="3581400" y="2576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124</xdr:row>
      <xdr:rowOff>0</xdr:rowOff>
    </xdr:from>
    <xdr:ext cx="85725" cy="228600"/>
    <xdr:sp>
      <xdr:nvSpPr>
        <xdr:cNvPr id="36" name="TextBox 36"/>
        <xdr:cNvSpPr txBox="1">
          <a:spLocks noChangeArrowheads="1"/>
        </xdr:cNvSpPr>
      </xdr:nvSpPr>
      <xdr:spPr>
        <a:xfrm>
          <a:off x="3581400" y="25965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125</xdr:row>
      <xdr:rowOff>0</xdr:rowOff>
    </xdr:from>
    <xdr:ext cx="85725" cy="228600"/>
    <xdr:sp>
      <xdr:nvSpPr>
        <xdr:cNvPr id="37" name="TextBox 37"/>
        <xdr:cNvSpPr txBox="1">
          <a:spLocks noChangeArrowheads="1"/>
        </xdr:cNvSpPr>
      </xdr:nvSpPr>
      <xdr:spPr>
        <a:xfrm>
          <a:off x="3581400" y="26165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127</xdr:row>
      <xdr:rowOff>0</xdr:rowOff>
    </xdr:from>
    <xdr:ext cx="85725" cy="228600"/>
    <xdr:sp>
      <xdr:nvSpPr>
        <xdr:cNvPr id="38" name="TextBox 38"/>
        <xdr:cNvSpPr txBox="1">
          <a:spLocks noChangeArrowheads="1"/>
        </xdr:cNvSpPr>
      </xdr:nvSpPr>
      <xdr:spPr>
        <a:xfrm>
          <a:off x="3581400" y="26565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128</xdr:row>
      <xdr:rowOff>0</xdr:rowOff>
    </xdr:from>
    <xdr:ext cx="85725" cy="228600"/>
    <xdr:sp>
      <xdr:nvSpPr>
        <xdr:cNvPr id="39" name="TextBox 39"/>
        <xdr:cNvSpPr txBox="1">
          <a:spLocks noChangeArrowheads="1"/>
        </xdr:cNvSpPr>
      </xdr:nvSpPr>
      <xdr:spPr>
        <a:xfrm>
          <a:off x="3581400" y="26765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129</xdr:row>
      <xdr:rowOff>0</xdr:rowOff>
    </xdr:from>
    <xdr:ext cx="85725" cy="228600"/>
    <xdr:sp>
      <xdr:nvSpPr>
        <xdr:cNvPr id="40" name="TextBox 40"/>
        <xdr:cNvSpPr txBox="1">
          <a:spLocks noChangeArrowheads="1"/>
        </xdr:cNvSpPr>
      </xdr:nvSpPr>
      <xdr:spPr>
        <a:xfrm>
          <a:off x="3581400" y="26965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130</xdr:row>
      <xdr:rowOff>0</xdr:rowOff>
    </xdr:from>
    <xdr:ext cx="85725" cy="228600"/>
    <xdr:sp>
      <xdr:nvSpPr>
        <xdr:cNvPr id="41" name="TextBox 41"/>
        <xdr:cNvSpPr txBox="1">
          <a:spLocks noChangeArrowheads="1"/>
        </xdr:cNvSpPr>
      </xdr:nvSpPr>
      <xdr:spPr>
        <a:xfrm>
          <a:off x="3581400" y="27165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132</xdr:row>
      <xdr:rowOff>0</xdr:rowOff>
    </xdr:from>
    <xdr:ext cx="85725" cy="228600"/>
    <xdr:sp>
      <xdr:nvSpPr>
        <xdr:cNvPr id="42" name="TextBox 42"/>
        <xdr:cNvSpPr txBox="1">
          <a:spLocks noChangeArrowheads="1"/>
        </xdr:cNvSpPr>
      </xdr:nvSpPr>
      <xdr:spPr>
        <a:xfrm>
          <a:off x="3581400" y="27565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133</xdr:row>
      <xdr:rowOff>0</xdr:rowOff>
    </xdr:from>
    <xdr:ext cx="85725" cy="228600"/>
    <xdr:sp>
      <xdr:nvSpPr>
        <xdr:cNvPr id="43" name="TextBox 43"/>
        <xdr:cNvSpPr txBox="1">
          <a:spLocks noChangeArrowheads="1"/>
        </xdr:cNvSpPr>
      </xdr:nvSpPr>
      <xdr:spPr>
        <a:xfrm>
          <a:off x="3581400" y="27765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134</xdr:row>
      <xdr:rowOff>0</xdr:rowOff>
    </xdr:from>
    <xdr:ext cx="85725" cy="228600"/>
    <xdr:sp>
      <xdr:nvSpPr>
        <xdr:cNvPr id="44" name="TextBox 44"/>
        <xdr:cNvSpPr txBox="1">
          <a:spLocks noChangeArrowheads="1"/>
        </xdr:cNvSpPr>
      </xdr:nvSpPr>
      <xdr:spPr>
        <a:xfrm>
          <a:off x="3581400" y="27965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135</xdr:row>
      <xdr:rowOff>0</xdr:rowOff>
    </xdr:from>
    <xdr:ext cx="85725" cy="228600"/>
    <xdr:sp>
      <xdr:nvSpPr>
        <xdr:cNvPr id="45" name="TextBox 45"/>
        <xdr:cNvSpPr txBox="1">
          <a:spLocks noChangeArrowheads="1"/>
        </xdr:cNvSpPr>
      </xdr:nvSpPr>
      <xdr:spPr>
        <a:xfrm>
          <a:off x="3581400" y="281654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137</xdr:row>
      <xdr:rowOff>0</xdr:rowOff>
    </xdr:from>
    <xdr:ext cx="85725" cy="228600"/>
    <xdr:sp>
      <xdr:nvSpPr>
        <xdr:cNvPr id="46" name="TextBox 46"/>
        <xdr:cNvSpPr txBox="1">
          <a:spLocks noChangeArrowheads="1"/>
        </xdr:cNvSpPr>
      </xdr:nvSpPr>
      <xdr:spPr>
        <a:xfrm>
          <a:off x="3581400" y="2856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138</xdr:row>
      <xdr:rowOff>0</xdr:rowOff>
    </xdr:from>
    <xdr:ext cx="85725" cy="228600"/>
    <xdr:sp>
      <xdr:nvSpPr>
        <xdr:cNvPr id="47" name="TextBox 47"/>
        <xdr:cNvSpPr txBox="1">
          <a:spLocks noChangeArrowheads="1"/>
        </xdr:cNvSpPr>
      </xdr:nvSpPr>
      <xdr:spPr>
        <a:xfrm>
          <a:off x="3581400" y="287655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139</xdr:row>
      <xdr:rowOff>0</xdr:rowOff>
    </xdr:from>
    <xdr:ext cx="85725" cy="228600"/>
    <xdr:sp>
      <xdr:nvSpPr>
        <xdr:cNvPr id="48" name="TextBox 48"/>
        <xdr:cNvSpPr txBox="1">
          <a:spLocks noChangeArrowheads="1"/>
        </xdr:cNvSpPr>
      </xdr:nvSpPr>
      <xdr:spPr>
        <a:xfrm>
          <a:off x="3581400" y="289655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140</xdr:row>
      <xdr:rowOff>0</xdr:rowOff>
    </xdr:from>
    <xdr:ext cx="85725" cy="228600"/>
    <xdr:sp>
      <xdr:nvSpPr>
        <xdr:cNvPr id="49" name="TextBox 49"/>
        <xdr:cNvSpPr txBox="1">
          <a:spLocks noChangeArrowheads="1"/>
        </xdr:cNvSpPr>
      </xdr:nvSpPr>
      <xdr:spPr>
        <a:xfrm>
          <a:off x="3581400" y="29165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141</xdr:row>
      <xdr:rowOff>0</xdr:rowOff>
    </xdr:from>
    <xdr:ext cx="85725" cy="228600"/>
    <xdr:sp>
      <xdr:nvSpPr>
        <xdr:cNvPr id="50" name="TextBox 50"/>
        <xdr:cNvSpPr txBox="1">
          <a:spLocks noChangeArrowheads="1"/>
        </xdr:cNvSpPr>
      </xdr:nvSpPr>
      <xdr:spPr>
        <a:xfrm>
          <a:off x="3581400" y="29365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142</xdr:row>
      <xdr:rowOff>0</xdr:rowOff>
    </xdr:from>
    <xdr:ext cx="85725" cy="228600"/>
    <xdr:sp>
      <xdr:nvSpPr>
        <xdr:cNvPr id="51" name="TextBox 51"/>
        <xdr:cNvSpPr txBox="1">
          <a:spLocks noChangeArrowheads="1"/>
        </xdr:cNvSpPr>
      </xdr:nvSpPr>
      <xdr:spPr>
        <a:xfrm>
          <a:off x="3581400" y="295656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143</xdr:row>
      <xdr:rowOff>0</xdr:rowOff>
    </xdr:from>
    <xdr:ext cx="85725" cy="228600"/>
    <xdr:sp>
      <xdr:nvSpPr>
        <xdr:cNvPr id="52" name="TextBox 52"/>
        <xdr:cNvSpPr txBox="1">
          <a:spLocks noChangeArrowheads="1"/>
        </xdr:cNvSpPr>
      </xdr:nvSpPr>
      <xdr:spPr>
        <a:xfrm>
          <a:off x="3581400" y="297656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144</xdr:row>
      <xdr:rowOff>0</xdr:rowOff>
    </xdr:from>
    <xdr:ext cx="85725" cy="228600"/>
    <xdr:sp>
      <xdr:nvSpPr>
        <xdr:cNvPr id="53" name="TextBox 53"/>
        <xdr:cNvSpPr txBox="1">
          <a:spLocks noChangeArrowheads="1"/>
        </xdr:cNvSpPr>
      </xdr:nvSpPr>
      <xdr:spPr>
        <a:xfrm>
          <a:off x="3581400" y="29965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145</xdr:row>
      <xdr:rowOff>0</xdr:rowOff>
    </xdr:from>
    <xdr:ext cx="85725" cy="228600"/>
    <xdr:sp>
      <xdr:nvSpPr>
        <xdr:cNvPr id="54" name="TextBox 54"/>
        <xdr:cNvSpPr txBox="1">
          <a:spLocks noChangeArrowheads="1"/>
        </xdr:cNvSpPr>
      </xdr:nvSpPr>
      <xdr:spPr>
        <a:xfrm>
          <a:off x="3581400" y="301656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146</xdr:row>
      <xdr:rowOff>0</xdr:rowOff>
    </xdr:from>
    <xdr:ext cx="85725" cy="228600"/>
    <xdr:sp>
      <xdr:nvSpPr>
        <xdr:cNvPr id="55" name="TextBox 55"/>
        <xdr:cNvSpPr txBox="1">
          <a:spLocks noChangeArrowheads="1"/>
        </xdr:cNvSpPr>
      </xdr:nvSpPr>
      <xdr:spPr>
        <a:xfrm>
          <a:off x="3581400" y="30365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147</xdr:row>
      <xdr:rowOff>0</xdr:rowOff>
    </xdr:from>
    <xdr:ext cx="85725" cy="228600"/>
    <xdr:sp>
      <xdr:nvSpPr>
        <xdr:cNvPr id="56" name="TextBox 56"/>
        <xdr:cNvSpPr txBox="1">
          <a:spLocks noChangeArrowheads="1"/>
        </xdr:cNvSpPr>
      </xdr:nvSpPr>
      <xdr:spPr>
        <a:xfrm>
          <a:off x="3581400" y="30565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149</xdr:row>
      <xdr:rowOff>0</xdr:rowOff>
    </xdr:from>
    <xdr:ext cx="85725" cy="228600"/>
    <xdr:sp>
      <xdr:nvSpPr>
        <xdr:cNvPr id="57" name="TextBox 57"/>
        <xdr:cNvSpPr txBox="1">
          <a:spLocks noChangeArrowheads="1"/>
        </xdr:cNvSpPr>
      </xdr:nvSpPr>
      <xdr:spPr>
        <a:xfrm>
          <a:off x="3581400" y="30965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156</xdr:row>
      <xdr:rowOff>0</xdr:rowOff>
    </xdr:from>
    <xdr:ext cx="85725" cy="228600"/>
    <xdr:sp>
      <xdr:nvSpPr>
        <xdr:cNvPr id="58" name="TextBox 58"/>
        <xdr:cNvSpPr txBox="1">
          <a:spLocks noChangeArrowheads="1"/>
        </xdr:cNvSpPr>
      </xdr:nvSpPr>
      <xdr:spPr>
        <a:xfrm>
          <a:off x="3581400" y="3236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163</xdr:row>
      <xdr:rowOff>0</xdr:rowOff>
    </xdr:from>
    <xdr:ext cx="85725" cy="228600"/>
    <xdr:sp>
      <xdr:nvSpPr>
        <xdr:cNvPr id="59" name="TextBox 59"/>
        <xdr:cNvSpPr txBox="1">
          <a:spLocks noChangeArrowheads="1"/>
        </xdr:cNvSpPr>
      </xdr:nvSpPr>
      <xdr:spPr>
        <a:xfrm>
          <a:off x="3581400" y="33766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165</xdr:row>
      <xdr:rowOff>0</xdr:rowOff>
    </xdr:from>
    <xdr:ext cx="85725" cy="228600"/>
    <xdr:sp>
      <xdr:nvSpPr>
        <xdr:cNvPr id="60" name="TextBox 60"/>
        <xdr:cNvSpPr txBox="1">
          <a:spLocks noChangeArrowheads="1"/>
        </xdr:cNvSpPr>
      </xdr:nvSpPr>
      <xdr:spPr>
        <a:xfrm>
          <a:off x="3581400" y="34166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166</xdr:row>
      <xdr:rowOff>0</xdr:rowOff>
    </xdr:from>
    <xdr:ext cx="85725" cy="228600"/>
    <xdr:sp>
      <xdr:nvSpPr>
        <xdr:cNvPr id="61" name="TextBox 61"/>
        <xdr:cNvSpPr txBox="1">
          <a:spLocks noChangeArrowheads="1"/>
        </xdr:cNvSpPr>
      </xdr:nvSpPr>
      <xdr:spPr>
        <a:xfrm>
          <a:off x="3581400" y="343662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167</xdr:row>
      <xdr:rowOff>0</xdr:rowOff>
    </xdr:from>
    <xdr:ext cx="85725" cy="228600"/>
    <xdr:sp>
      <xdr:nvSpPr>
        <xdr:cNvPr id="62" name="TextBox 62"/>
        <xdr:cNvSpPr txBox="1">
          <a:spLocks noChangeArrowheads="1"/>
        </xdr:cNvSpPr>
      </xdr:nvSpPr>
      <xdr:spPr>
        <a:xfrm>
          <a:off x="3581400" y="34566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168</xdr:row>
      <xdr:rowOff>0</xdr:rowOff>
    </xdr:from>
    <xdr:ext cx="85725" cy="228600"/>
    <xdr:sp>
      <xdr:nvSpPr>
        <xdr:cNvPr id="63" name="TextBox 63"/>
        <xdr:cNvSpPr txBox="1">
          <a:spLocks noChangeArrowheads="1"/>
        </xdr:cNvSpPr>
      </xdr:nvSpPr>
      <xdr:spPr>
        <a:xfrm>
          <a:off x="3581400" y="34766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169</xdr:row>
      <xdr:rowOff>0</xdr:rowOff>
    </xdr:from>
    <xdr:ext cx="85725" cy="228600"/>
    <xdr:sp>
      <xdr:nvSpPr>
        <xdr:cNvPr id="64" name="TextBox 64"/>
        <xdr:cNvSpPr txBox="1">
          <a:spLocks noChangeArrowheads="1"/>
        </xdr:cNvSpPr>
      </xdr:nvSpPr>
      <xdr:spPr>
        <a:xfrm>
          <a:off x="3581400" y="34966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170</xdr:row>
      <xdr:rowOff>0</xdr:rowOff>
    </xdr:from>
    <xdr:ext cx="85725" cy="228600"/>
    <xdr:sp>
      <xdr:nvSpPr>
        <xdr:cNvPr id="65" name="TextBox 65"/>
        <xdr:cNvSpPr txBox="1">
          <a:spLocks noChangeArrowheads="1"/>
        </xdr:cNvSpPr>
      </xdr:nvSpPr>
      <xdr:spPr>
        <a:xfrm>
          <a:off x="3581400" y="35166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171</xdr:row>
      <xdr:rowOff>0</xdr:rowOff>
    </xdr:from>
    <xdr:ext cx="85725" cy="228600"/>
    <xdr:sp>
      <xdr:nvSpPr>
        <xdr:cNvPr id="66" name="TextBox 66"/>
        <xdr:cNvSpPr txBox="1">
          <a:spLocks noChangeArrowheads="1"/>
        </xdr:cNvSpPr>
      </xdr:nvSpPr>
      <xdr:spPr>
        <a:xfrm>
          <a:off x="3581400" y="35366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172</xdr:row>
      <xdr:rowOff>0</xdr:rowOff>
    </xdr:from>
    <xdr:ext cx="85725" cy="228600"/>
    <xdr:sp>
      <xdr:nvSpPr>
        <xdr:cNvPr id="67" name="TextBox 67"/>
        <xdr:cNvSpPr txBox="1">
          <a:spLocks noChangeArrowheads="1"/>
        </xdr:cNvSpPr>
      </xdr:nvSpPr>
      <xdr:spPr>
        <a:xfrm>
          <a:off x="3581400" y="35566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173</xdr:row>
      <xdr:rowOff>0</xdr:rowOff>
    </xdr:from>
    <xdr:ext cx="85725" cy="228600"/>
    <xdr:sp>
      <xdr:nvSpPr>
        <xdr:cNvPr id="68" name="TextBox 68"/>
        <xdr:cNvSpPr txBox="1">
          <a:spLocks noChangeArrowheads="1"/>
        </xdr:cNvSpPr>
      </xdr:nvSpPr>
      <xdr:spPr>
        <a:xfrm>
          <a:off x="3581400" y="35766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174</xdr:row>
      <xdr:rowOff>0</xdr:rowOff>
    </xdr:from>
    <xdr:ext cx="85725" cy="228600"/>
    <xdr:sp>
      <xdr:nvSpPr>
        <xdr:cNvPr id="69" name="TextBox 69"/>
        <xdr:cNvSpPr txBox="1">
          <a:spLocks noChangeArrowheads="1"/>
        </xdr:cNvSpPr>
      </xdr:nvSpPr>
      <xdr:spPr>
        <a:xfrm>
          <a:off x="3581400" y="35966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175</xdr:row>
      <xdr:rowOff>0</xdr:rowOff>
    </xdr:from>
    <xdr:ext cx="85725" cy="228600"/>
    <xdr:sp>
      <xdr:nvSpPr>
        <xdr:cNvPr id="70" name="TextBox 70"/>
        <xdr:cNvSpPr txBox="1">
          <a:spLocks noChangeArrowheads="1"/>
        </xdr:cNvSpPr>
      </xdr:nvSpPr>
      <xdr:spPr>
        <a:xfrm>
          <a:off x="3581400" y="361664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176</xdr:row>
      <xdr:rowOff>0</xdr:rowOff>
    </xdr:from>
    <xdr:ext cx="85725" cy="228600"/>
    <xdr:sp>
      <xdr:nvSpPr>
        <xdr:cNvPr id="71" name="TextBox 71"/>
        <xdr:cNvSpPr txBox="1">
          <a:spLocks noChangeArrowheads="1"/>
        </xdr:cNvSpPr>
      </xdr:nvSpPr>
      <xdr:spPr>
        <a:xfrm>
          <a:off x="3581400" y="36366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201</xdr:row>
      <xdr:rowOff>0</xdr:rowOff>
    </xdr:from>
    <xdr:ext cx="85725" cy="228600"/>
    <xdr:sp>
      <xdr:nvSpPr>
        <xdr:cNvPr id="72" name="TextBox 72"/>
        <xdr:cNvSpPr txBox="1">
          <a:spLocks noChangeArrowheads="1"/>
        </xdr:cNvSpPr>
      </xdr:nvSpPr>
      <xdr:spPr>
        <a:xfrm>
          <a:off x="3581400" y="41833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201</xdr:row>
      <xdr:rowOff>0</xdr:rowOff>
    </xdr:from>
    <xdr:ext cx="85725" cy="228600"/>
    <xdr:sp>
      <xdr:nvSpPr>
        <xdr:cNvPr id="73" name="TextBox 73"/>
        <xdr:cNvSpPr txBox="1">
          <a:spLocks noChangeArrowheads="1"/>
        </xdr:cNvSpPr>
      </xdr:nvSpPr>
      <xdr:spPr>
        <a:xfrm>
          <a:off x="3581400" y="41833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201</xdr:row>
      <xdr:rowOff>0</xdr:rowOff>
    </xdr:from>
    <xdr:ext cx="85725" cy="228600"/>
    <xdr:sp>
      <xdr:nvSpPr>
        <xdr:cNvPr id="74" name="TextBox 74"/>
        <xdr:cNvSpPr txBox="1">
          <a:spLocks noChangeArrowheads="1"/>
        </xdr:cNvSpPr>
      </xdr:nvSpPr>
      <xdr:spPr>
        <a:xfrm>
          <a:off x="3581400" y="41833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201</xdr:row>
      <xdr:rowOff>0</xdr:rowOff>
    </xdr:from>
    <xdr:ext cx="85725" cy="228600"/>
    <xdr:sp>
      <xdr:nvSpPr>
        <xdr:cNvPr id="75" name="TextBox 75"/>
        <xdr:cNvSpPr txBox="1">
          <a:spLocks noChangeArrowheads="1"/>
        </xdr:cNvSpPr>
      </xdr:nvSpPr>
      <xdr:spPr>
        <a:xfrm>
          <a:off x="3581400" y="41833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201</xdr:row>
      <xdr:rowOff>0</xdr:rowOff>
    </xdr:from>
    <xdr:ext cx="85725" cy="228600"/>
    <xdr:sp>
      <xdr:nvSpPr>
        <xdr:cNvPr id="76" name="TextBox 76"/>
        <xdr:cNvSpPr txBox="1">
          <a:spLocks noChangeArrowheads="1"/>
        </xdr:cNvSpPr>
      </xdr:nvSpPr>
      <xdr:spPr>
        <a:xfrm>
          <a:off x="3581400" y="41833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201</xdr:row>
      <xdr:rowOff>0</xdr:rowOff>
    </xdr:from>
    <xdr:ext cx="85725" cy="228600"/>
    <xdr:sp>
      <xdr:nvSpPr>
        <xdr:cNvPr id="77" name="TextBox 77"/>
        <xdr:cNvSpPr txBox="1">
          <a:spLocks noChangeArrowheads="1"/>
        </xdr:cNvSpPr>
      </xdr:nvSpPr>
      <xdr:spPr>
        <a:xfrm>
          <a:off x="3581400" y="41833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201</xdr:row>
      <xdr:rowOff>0</xdr:rowOff>
    </xdr:from>
    <xdr:ext cx="85725" cy="228600"/>
    <xdr:sp>
      <xdr:nvSpPr>
        <xdr:cNvPr id="78" name="TextBox 78"/>
        <xdr:cNvSpPr txBox="1">
          <a:spLocks noChangeArrowheads="1"/>
        </xdr:cNvSpPr>
      </xdr:nvSpPr>
      <xdr:spPr>
        <a:xfrm>
          <a:off x="3581400" y="41833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203</xdr:row>
      <xdr:rowOff>0</xdr:rowOff>
    </xdr:from>
    <xdr:ext cx="85725" cy="228600"/>
    <xdr:sp>
      <xdr:nvSpPr>
        <xdr:cNvPr id="79" name="TextBox 79"/>
        <xdr:cNvSpPr txBox="1">
          <a:spLocks noChangeArrowheads="1"/>
        </xdr:cNvSpPr>
      </xdr:nvSpPr>
      <xdr:spPr>
        <a:xfrm>
          <a:off x="3581400" y="42233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203</xdr:row>
      <xdr:rowOff>0</xdr:rowOff>
    </xdr:from>
    <xdr:ext cx="85725" cy="228600"/>
    <xdr:sp>
      <xdr:nvSpPr>
        <xdr:cNvPr id="80" name="TextBox 80"/>
        <xdr:cNvSpPr txBox="1">
          <a:spLocks noChangeArrowheads="1"/>
        </xdr:cNvSpPr>
      </xdr:nvSpPr>
      <xdr:spPr>
        <a:xfrm>
          <a:off x="3581400" y="42233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209</xdr:row>
      <xdr:rowOff>0</xdr:rowOff>
    </xdr:from>
    <xdr:ext cx="85725" cy="228600"/>
    <xdr:sp>
      <xdr:nvSpPr>
        <xdr:cNvPr id="81" name="TextBox 81"/>
        <xdr:cNvSpPr txBox="1">
          <a:spLocks noChangeArrowheads="1"/>
        </xdr:cNvSpPr>
      </xdr:nvSpPr>
      <xdr:spPr>
        <a:xfrm>
          <a:off x="3581400" y="434340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209</xdr:row>
      <xdr:rowOff>0</xdr:rowOff>
    </xdr:from>
    <xdr:ext cx="85725" cy="228600"/>
    <xdr:sp>
      <xdr:nvSpPr>
        <xdr:cNvPr id="82" name="TextBox 82"/>
        <xdr:cNvSpPr txBox="1">
          <a:spLocks noChangeArrowheads="1"/>
        </xdr:cNvSpPr>
      </xdr:nvSpPr>
      <xdr:spPr>
        <a:xfrm>
          <a:off x="3581400" y="434340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209</xdr:row>
      <xdr:rowOff>0</xdr:rowOff>
    </xdr:from>
    <xdr:ext cx="85725" cy="228600"/>
    <xdr:sp>
      <xdr:nvSpPr>
        <xdr:cNvPr id="83" name="TextBox 83"/>
        <xdr:cNvSpPr txBox="1">
          <a:spLocks noChangeArrowheads="1"/>
        </xdr:cNvSpPr>
      </xdr:nvSpPr>
      <xdr:spPr>
        <a:xfrm>
          <a:off x="3581400" y="434340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211</xdr:row>
      <xdr:rowOff>0</xdr:rowOff>
    </xdr:from>
    <xdr:ext cx="85725" cy="228600"/>
    <xdr:sp>
      <xdr:nvSpPr>
        <xdr:cNvPr id="84" name="TextBox 84"/>
        <xdr:cNvSpPr txBox="1">
          <a:spLocks noChangeArrowheads="1"/>
        </xdr:cNvSpPr>
      </xdr:nvSpPr>
      <xdr:spPr>
        <a:xfrm>
          <a:off x="3581400" y="43834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211</xdr:row>
      <xdr:rowOff>0</xdr:rowOff>
    </xdr:from>
    <xdr:ext cx="85725" cy="228600"/>
    <xdr:sp>
      <xdr:nvSpPr>
        <xdr:cNvPr id="85" name="TextBox 85"/>
        <xdr:cNvSpPr txBox="1">
          <a:spLocks noChangeArrowheads="1"/>
        </xdr:cNvSpPr>
      </xdr:nvSpPr>
      <xdr:spPr>
        <a:xfrm>
          <a:off x="3581400" y="43834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211</xdr:row>
      <xdr:rowOff>0</xdr:rowOff>
    </xdr:from>
    <xdr:ext cx="85725" cy="228600"/>
    <xdr:sp>
      <xdr:nvSpPr>
        <xdr:cNvPr id="86" name="TextBox 86"/>
        <xdr:cNvSpPr txBox="1">
          <a:spLocks noChangeArrowheads="1"/>
        </xdr:cNvSpPr>
      </xdr:nvSpPr>
      <xdr:spPr>
        <a:xfrm>
          <a:off x="3581400" y="43834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211</xdr:row>
      <xdr:rowOff>0</xdr:rowOff>
    </xdr:from>
    <xdr:ext cx="85725" cy="228600"/>
    <xdr:sp>
      <xdr:nvSpPr>
        <xdr:cNvPr id="87" name="TextBox 87"/>
        <xdr:cNvSpPr txBox="1">
          <a:spLocks noChangeArrowheads="1"/>
        </xdr:cNvSpPr>
      </xdr:nvSpPr>
      <xdr:spPr>
        <a:xfrm>
          <a:off x="3581400" y="43834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211</xdr:row>
      <xdr:rowOff>0</xdr:rowOff>
    </xdr:from>
    <xdr:ext cx="85725" cy="228600"/>
    <xdr:sp>
      <xdr:nvSpPr>
        <xdr:cNvPr id="88" name="TextBox 88"/>
        <xdr:cNvSpPr txBox="1">
          <a:spLocks noChangeArrowheads="1"/>
        </xdr:cNvSpPr>
      </xdr:nvSpPr>
      <xdr:spPr>
        <a:xfrm>
          <a:off x="3581400" y="43834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212</xdr:row>
      <xdr:rowOff>0</xdr:rowOff>
    </xdr:from>
    <xdr:ext cx="85725" cy="228600"/>
    <xdr:sp>
      <xdr:nvSpPr>
        <xdr:cNvPr id="89" name="TextBox 89"/>
        <xdr:cNvSpPr txBox="1">
          <a:spLocks noChangeArrowheads="1"/>
        </xdr:cNvSpPr>
      </xdr:nvSpPr>
      <xdr:spPr>
        <a:xfrm>
          <a:off x="3581400" y="44034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213</xdr:row>
      <xdr:rowOff>0</xdr:rowOff>
    </xdr:from>
    <xdr:ext cx="85725" cy="228600"/>
    <xdr:sp>
      <xdr:nvSpPr>
        <xdr:cNvPr id="90" name="TextBox 90"/>
        <xdr:cNvSpPr txBox="1">
          <a:spLocks noChangeArrowheads="1"/>
        </xdr:cNvSpPr>
      </xdr:nvSpPr>
      <xdr:spPr>
        <a:xfrm>
          <a:off x="3581400" y="44234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214</xdr:row>
      <xdr:rowOff>0</xdr:rowOff>
    </xdr:from>
    <xdr:ext cx="85725" cy="228600"/>
    <xdr:sp>
      <xdr:nvSpPr>
        <xdr:cNvPr id="91" name="TextBox 91"/>
        <xdr:cNvSpPr txBox="1">
          <a:spLocks noChangeArrowheads="1"/>
        </xdr:cNvSpPr>
      </xdr:nvSpPr>
      <xdr:spPr>
        <a:xfrm>
          <a:off x="3581400" y="44434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215</xdr:row>
      <xdr:rowOff>0</xdr:rowOff>
    </xdr:from>
    <xdr:ext cx="85725" cy="228600"/>
    <xdr:sp>
      <xdr:nvSpPr>
        <xdr:cNvPr id="92" name="TextBox 92"/>
        <xdr:cNvSpPr txBox="1">
          <a:spLocks noChangeArrowheads="1"/>
        </xdr:cNvSpPr>
      </xdr:nvSpPr>
      <xdr:spPr>
        <a:xfrm>
          <a:off x="3581400" y="44634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216</xdr:row>
      <xdr:rowOff>0</xdr:rowOff>
    </xdr:from>
    <xdr:ext cx="85725" cy="228600"/>
    <xdr:sp>
      <xdr:nvSpPr>
        <xdr:cNvPr id="93" name="TextBox 93"/>
        <xdr:cNvSpPr txBox="1">
          <a:spLocks noChangeArrowheads="1"/>
        </xdr:cNvSpPr>
      </xdr:nvSpPr>
      <xdr:spPr>
        <a:xfrm>
          <a:off x="3581400" y="4483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217</xdr:row>
      <xdr:rowOff>0</xdr:rowOff>
    </xdr:from>
    <xdr:ext cx="85725" cy="228600"/>
    <xdr:sp>
      <xdr:nvSpPr>
        <xdr:cNvPr id="94" name="TextBox 94"/>
        <xdr:cNvSpPr txBox="1">
          <a:spLocks noChangeArrowheads="1"/>
        </xdr:cNvSpPr>
      </xdr:nvSpPr>
      <xdr:spPr>
        <a:xfrm>
          <a:off x="3581400" y="450342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218</xdr:row>
      <xdr:rowOff>0</xdr:rowOff>
    </xdr:from>
    <xdr:ext cx="85725" cy="228600"/>
    <xdr:sp>
      <xdr:nvSpPr>
        <xdr:cNvPr id="95" name="TextBox 95"/>
        <xdr:cNvSpPr txBox="1">
          <a:spLocks noChangeArrowheads="1"/>
        </xdr:cNvSpPr>
      </xdr:nvSpPr>
      <xdr:spPr>
        <a:xfrm>
          <a:off x="3581400" y="45234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219</xdr:row>
      <xdr:rowOff>0</xdr:rowOff>
    </xdr:from>
    <xdr:ext cx="85725" cy="228600"/>
    <xdr:sp>
      <xdr:nvSpPr>
        <xdr:cNvPr id="96" name="TextBox 96"/>
        <xdr:cNvSpPr txBox="1">
          <a:spLocks noChangeArrowheads="1"/>
        </xdr:cNvSpPr>
      </xdr:nvSpPr>
      <xdr:spPr>
        <a:xfrm>
          <a:off x="3581400" y="45434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220</xdr:row>
      <xdr:rowOff>0</xdr:rowOff>
    </xdr:from>
    <xdr:ext cx="85725" cy="228600"/>
    <xdr:sp>
      <xdr:nvSpPr>
        <xdr:cNvPr id="97" name="TextBox 97"/>
        <xdr:cNvSpPr txBox="1">
          <a:spLocks noChangeArrowheads="1"/>
        </xdr:cNvSpPr>
      </xdr:nvSpPr>
      <xdr:spPr>
        <a:xfrm>
          <a:off x="3581400" y="45634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221</xdr:row>
      <xdr:rowOff>0</xdr:rowOff>
    </xdr:from>
    <xdr:ext cx="85725" cy="228600"/>
    <xdr:sp>
      <xdr:nvSpPr>
        <xdr:cNvPr id="98" name="TextBox 98"/>
        <xdr:cNvSpPr txBox="1">
          <a:spLocks noChangeArrowheads="1"/>
        </xdr:cNvSpPr>
      </xdr:nvSpPr>
      <xdr:spPr>
        <a:xfrm>
          <a:off x="3581400" y="45834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222</xdr:row>
      <xdr:rowOff>0</xdr:rowOff>
    </xdr:from>
    <xdr:ext cx="85725" cy="228600"/>
    <xdr:sp>
      <xdr:nvSpPr>
        <xdr:cNvPr id="99" name="TextBox 99"/>
        <xdr:cNvSpPr txBox="1">
          <a:spLocks noChangeArrowheads="1"/>
        </xdr:cNvSpPr>
      </xdr:nvSpPr>
      <xdr:spPr>
        <a:xfrm>
          <a:off x="3581400" y="46034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223</xdr:row>
      <xdr:rowOff>0</xdr:rowOff>
    </xdr:from>
    <xdr:ext cx="85725" cy="228600"/>
    <xdr:sp>
      <xdr:nvSpPr>
        <xdr:cNvPr id="100" name="TextBox 100"/>
        <xdr:cNvSpPr txBox="1">
          <a:spLocks noChangeArrowheads="1"/>
        </xdr:cNvSpPr>
      </xdr:nvSpPr>
      <xdr:spPr>
        <a:xfrm>
          <a:off x="3581400" y="46234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224</xdr:row>
      <xdr:rowOff>0</xdr:rowOff>
    </xdr:from>
    <xdr:ext cx="85725" cy="228600"/>
    <xdr:sp>
      <xdr:nvSpPr>
        <xdr:cNvPr id="101" name="TextBox 101"/>
        <xdr:cNvSpPr txBox="1">
          <a:spLocks noChangeArrowheads="1"/>
        </xdr:cNvSpPr>
      </xdr:nvSpPr>
      <xdr:spPr>
        <a:xfrm>
          <a:off x="3581400" y="46434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225</xdr:row>
      <xdr:rowOff>0</xdr:rowOff>
    </xdr:from>
    <xdr:ext cx="85725" cy="228600"/>
    <xdr:sp>
      <xdr:nvSpPr>
        <xdr:cNvPr id="102" name="TextBox 102"/>
        <xdr:cNvSpPr txBox="1">
          <a:spLocks noChangeArrowheads="1"/>
        </xdr:cNvSpPr>
      </xdr:nvSpPr>
      <xdr:spPr>
        <a:xfrm>
          <a:off x="3581400" y="466344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226</xdr:row>
      <xdr:rowOff>0</xdr:rowOff>
    </xdr:from>
    <xdr:ext cx="85725" cy="228600"/>
    <xdr:sp>
      <xdr:nvSpPr>
        <xdr:cNvPr id="103" name="TextBox 103"/>
        <xdr:cNvSpPr txBox="1">
          <a:spLocks noChangeArrowheads="1"/>
        </xdr:cNvSpPr>
      </xdr:nvSpPr>
      <xdr:spPr>
        <a:xfrm>
          <a:off x="3581400" y="468344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227</xdr:row>
      <xdr:rowOff>0</xdr:rowOff>
    </xdr:from>
    <xdr:ext cx="85725" cy="228600"/>
    <xdr:sp>
      <xdr:nvSpPr>
        <xdr:cNvPr id="104" name="TextBox 104"/>
        <xdr:cNvSpPr txBox="1">
          <a:spLocks noChangeArrowheads="1"/>
        </xdr:cNvSpPr>
      </xdr:nvSpPr>
      <xdr:spPr>
        <a:xfrm>
          <a:off x="3581400" y="47034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228</xdr:row>
      <xdr:rowOff>0</xdr:rowOff>
    </xdr:from>
    <xdr:ext cx="85725" cy="228600"/>
    <xdr:sp>
      <xdr:nvSpPr>
        <xdr:cNvPr id="105" name="TextBox 105"/>
        <xdr:cNvSpPr txBox="1">
          <a:spLocks noChangeArrowheads="1"/>
        </xdr:cNvSpPr>
      </xdr:nvSpPr>
      <xdr:spPr>
        <a:xfrm>
          <a:off x="3581400" y="47234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229</xdr:row>
      <xdr:rowOff>0</xdr:rowOff>
    </xdr:from>
    <xdr:ext cx="85725" cy="228600"/>
    <xdr:sp>
      <xdr:nvSpPr>
        <xdr:cNvPr id="106" name="TextBox 106"/>
        <xdr:cNvSpPr txBox="1">
          <a:spLocks noChangeArrowheads="1"/>
        </xdr:cNvSpPr>
      </xdr:nvSpPr>
      <xdr:spPr>
        <a:xfrm>
          <a:off x="3581400" y="474345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230</xdr:row>
      <xdr:rowOff>0</xdr:rowOff>
    </xdr:from>
    <xdr:ext cx="85725" cy="228600"/>
    <xdr:sp>
      <xdr:nvSpPr>
        <xdr:cNvPr id="107" name="TextBox 107"/>
        <xdr:cNvSpPr txBox="1">
          <a:spLocks noChangeArrowheads="1"/>
        </xdr:cNvSpPr>
      </xdr:nvSpPr>
      <xdr:spPr>
        <a:xfrm>
          <a:off x="3581400" y="476345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231</xdr:row>
      <xdr:rowOff>0</xdr:rowOff>
    </xdr:from>
    <xdr:ext cx="85725" cy="228600"/>
    <xdr:sp>
      <xdr:nvSpPr>
        <xdr:cNvPr id="108" name="TextBox 108"/>
        <xdr:cNvSpPr txBox="1">
          <a:spLocks noChangeArrowheads="1"/>
        </xdr:cNvSpPr>
      </xdr:nvSpPr>
      <xdr:spPr>
        <a:xfrm>
          <a:off x="3581400" y="47834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232</xdr:row>
      <xdr:rowOff>0</xdr:rowOff>
    </xdr:from>
    <xdr:ext cx="85725" cy="228600"/>
    <xdr:sp>
      <xdr:nvSpPr>
        <xdr:cNvPr id="109" name="TextBox 109"/>
        <xdr:cNvSpPr txBox="1">
          <a:spLocks noChangeArrowheads="1"/>
        </xdr:cNvSpPr>
      </xdr:nvSpPr>
      <xdr:spPr>
        <a:xfrm>
          <a:off x="3581400" y="48034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233</xdr:row>
      <xdr:rowOff>0</xdr:rowOff>
    </xdr:from>
    <xdr:ext cx="85725" cy="228600"/>
    <xdr:sp>
      <xdr:nvSpPr>
        <xdr:cNvPr id="110" name="TextBox 110"/>
        <xdr:cNvSpPr txBox="1">
          <a:spLocks noChangeArrowheads="1"/>
        </xdr:cNvSpPr>
      </xdr:nvSpPr>
      <xdr:spPr>
        <a:xfrm>
          <a:off x="3581400" y="482346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234</xdr:row>
      <xdr:rowOff>0</xdr:rowOff>
    </xdr:from>
    <xdr:ext cx="85725" cy="228600"/>
    <xdr:sp>
      <xdr:nvSpPr>
        <xdr:cNvPr id="111" name="TextBox 111"/>
        <xdr:cNvSpPr txBox="1">
          <a:spLocks noChangeArrowheads="1"/>
        </xdr:cNvSpPr>
      </xdr:nvSpPr>
      <xdr:spPr>
        <a:xfrm>
          <a:off x="3581400" y="484346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235</xdr:row>
      <xdr:rowOff>0</xdr:rowOff>
    </xdr:from>
    <xdr:ext cx="85725" cy="228600"/>
    <xdr:sp>
      <xdr:nvSpPr>
        <xdr:cNvPr id="112" name="TextBox 112"/>
        <xdr:cNvSpPr txBox="1">
          <a:spLocks noChangeArrowheads="1"/>
        </xdr:cNvSpPr>
      </xdr:nvSpPr>
      <xdr:spPr>
        <a:xfrm>
          <a:off x="3581400" y="48634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236</xdr:row>
      <xdr:rowOff>0</xdr:rowOff>
    </xdr:from>
    <xdr:ext cx="85725" cy="228600"/>
    <xdr:sp>
      <xdr:nvSpPr>
        <xdr:cNvPr id="113" name="TextBox 113"/>
        <xdr:cNvSpPr txBox="1">
          <a:spLocks noChangeArrowheads="1"/>
        </xdr:cNvSpPr>
      </xdr:nvSpPr>
      <xdr:spPr>
        <a:xfrm>
          <a:off x="3581400" y="488346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237</xdr:row>
      <xdr:rowOff>0</xdr:rowOff>
    </xdr:from>
    <xdr:ext cx="85725" cy="238125"/>
    <xdr:sp>
      <xdr:nvSpPr>
        <xdr:cNvPr id="114" name="TextBox 114"/>
        <xdr:cNvSpPr txBox="1">
          <a:spLocks noChangeArrowheads="1"/>
        </xdr:cNvSpPr>
      </xdr:nvSpPr>
      <xdr:spPr>
        <a:xfrm>
          <a:off x="3581400" y="490347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238</xdr:row>
      <xdr:rowOff>0</xdr:rowOff>
    </xdr:from>
    <xdr:ext cx="85725" cy="228600"/>
    <xdr:sp>
      <xdr:nvSpPr>
        <xdr:cNvPr id="115" name="TextBox 115"/>
        <xdr:cNvSpPr txBox="1">
          <a:spLocks noChangeArrowheads="1"/>
        </xdr:cNvSpPr>
      </xdr:nvSpPr>
      <xdr:spPr>
        <a:xfrm>
          <a:off x="3581400" y="492156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239</xdr:row>
      <xdr:rowOff>0</xdr:rowOff>
    </xdr:from>
    <xdr:ext cx="85725" cy="238125"/>
    <xdr:sp>
      <xdr:nvSpPr>
        <xdr:cNvPr id="116" name="TextBox 116"/>
        <xdr:cNvSpPr txBox="1">
          <a:spLocks noChangeArrowheads="1"/>
        </xdr:cNvSpPr>
      </xdr:nvSpPr>
      <xdr:spPr>
        <a:xfrm>
          <a:off x="3581400" y="494157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240</xdr:row>
      <xdr:rowOff>0</xdr:rowOff>
    </xdr:from>
    <xdr:ext cx="85725" cy="228600"/>
    <xdr:sp>
      <xdr:nvSpPr>
        <xdr:cNvPr id="117" name="TextBox 117"/>
        <xdr:cNvSpPr txBox="1">
          <a:spLocks noChangeArrowheads="1"/>
        </xdr:cNvSpPr>
      </xdr:nvSpPr>
      <xdr:spPr>
        <a:xfrm>
          <a:off x="3581400" y="49625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241</xdr:row>
      <xdr:rowOff>0</xdr:rowOff>
    </xdr:from>
    <xdr:ext cx="85725" cy="228600"/>
    <xdr:sp>
      <xdr:nvSpPr>
        <xdr:cNvPr id="118" name="TextBox 118"/>
        <xdr:cNvSpPr txBox="1">
          <a:spLocks noChangeArrowheads="1"/>
        </xdr:cNvSpPr>
      </xdr:nvSpPr>
      <xdr:spPr>
        <a:xfrm>
          <a:off x="3581400" y="49825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242</xdr:row>
      <xdr:rowOff>0</xdr:rowOff>
    </xdr:from>
    <xdr:ext cx="85725" cy="228600"/>
    <xdr:sp>
      <xdr:nvSpPr>
        <xdr:cNvPr id="119" name="TextBox 119"/>
        <xdr:cNvSpPr txBox="1">
          <a:spLocks noChangeArrowheads="1"/>
        </xdr:cNvSpPr>
      </xdr:nvSpPr>
      <xdr:spPr>
        <a:xfrm>
          <a:off x="3581400" y="50025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294</xdr:row>
      <xdr:rowOff>0</xdr:rowOff>
    </xdr:from>
    <xdr:ext cx="85725" cy="238125"/>
    <xdr:sp>
      <xdr:nvSpPr>
        <xdr:cNvPr id="120" name="TextBox 120"/>
        <xdr:cNvSpPr txBox="1">
          <a:spLocks noChangeArrowheads="1"/>
        </xdr:cNvSpPr>
      </xdr:nvSpPr>
      <xdr:spPr>
        <a:xfrm>
          <a:off x="3581400" y="612267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295</xdr:row>
      <xdr:rowOff>0</xdr:rowOff>
    </xdr:from>
    <xdr:ext cx="85725" cy="228600"/>
    <xdr:sp>
      <xdr:nvSpPr>
        <xdr:cNvPr id="121" name="TextBox 121"/>
        <xdr:cNvSpPr txBox="1">
          <a:spLocks noChangeArrowheads="1"/>
        </xdr:cNvSpPr>
      </xdr:nvSpPr>
      <xdr:spPr>
        <a:xfrm>
          <a:off x="3581400" y="61445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296</xdr:row>
      <xdr:rowOff>0</xdr:rowOff>
    </xdr:from>
    <xdr:ext cx="85725" cy="228600"/>
    <xdr:sp>
      <xdr:nvSpPr>
        <xdr:cNvPr id="122" name="TextBox 122"/>
        <xdr:cNvSpPr txBox="1">
          <a:spLocks noChangeArrowheads="1"/>
        </xdr:cNvSpPr>
      </xdr:nvSpPr>
      <xdr:spPr>
        <a:xfrm>
          <a:off x="3581400" y="61645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297</xdr:row>
      <xdr:rowOff>0</xdr:rowOff>
    </xdr:from>
    <xdr:ext cx="85725" cy="228600"/>
    <xdr:sp>
      <xdr:nvSpPr>
        <xdr:cNvPr id="123" name="TextBox 123"/>
        <xdr:cNvSpPr txBox="1">
          <a:spLocks noChangeArrowheads="1"/>
        </xdr:cNvSpPr>
      </xdr:nvSpPr>
      <xdr:spPr>
        <a:xfrm>
          <a:off x="3581400" y="618458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298</xdr:row>
      <xdr:rowOff>0</xdr:rowOff>
    </xdr:from>
    <xdr:ext cx="85725" cy="228600"/>
    <xdr:sp>
      <xdr:nvSpPr>
        <xdr:cNvPr id="124" name="TextBox 124"/>
        <xdr:cNvSpPr txBox="1">
          <a:spLocks noChangeArrowheads="1"/>
        </xdr:cNvSpPr>
      </xdr:nvSpPr>
      <xdr:spPr>
        <a:xfrm>
          <a:off x="3581400" y="62045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299</xdr:row>
      <xdr:rowOff>0</xdr:rowOff>
    </xdr:from>
    <xdr:ext cx="85725" cy="228600"/>
    <xdr:sp>
      <xdr:nvSpPr>
        <xdr:cNvPr id="125" name="TextBox 125"/>
        <xdr:cNvSpPr txBox="1">
          <a:spLocks noChangeArrowheads="1"/>
        </xdr:cNvSpPr>
      </xdr:nvSpPr>
      <xdr:spPr>
        <a:xfrm>
          <a:off x="3581400" y="62245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300</xdr:row>
      <xdr:rowOff>0</xdr:rowOff>
    </xdr:from>
    <xdr:ext cx="85725" cy="228600"/>
    <xdr:sp>
      <xdr:nvSpPr>
        <xdr:cNvPr id="126" name="TextBox 126"/>
        <xdr:cNvSpPr txBox="1">
          <a:spLocks noChangeArrowheads="1"/>
        </xdr:cNvSpPr>
      </xdr:nvSpPr>
      <xdr:spPr>
        <a:xfrm>
          <a:off x="3581400" y="624459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302</xdr:row>
      <xdr:rowOff>0</xdr:rowOff>
    </xdr:from>
    <xdr:ext cx="85725" cy="228600"/>
    <xdr:sp>
      <xdr:nvSpPr>
        <xdr:cNvPr id="127" name="TextBox 127"/>
        <xdr:cNvSpPr txBox="1">
          <a:spLocks noChangeArrowheads="1"/>
        </xdr:cNvSpPr>
      </xdr:nvSpPr>
      <xdr:spPr>
        <a:xfrm>
          <a:off x="3581400" y="6284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303</xdr:row>
      <xdr:rowOff>0</xdr:rowOff>
    </xdr:from>
    <xdr:ext cx="85725" cy="228600"/>
    <xdr:sp>
      <xdr:nvSpPr>
        <xdr:cNvPr id="128" name="TextBox 128"/>
        <xdr:cNvSpPr txBox="1">
          <a:spLocks noChangeArrowheads="1"/>
        </xdr:cNvSpPr>
      </xdr:nvSpPr>
      <xdr:spPr>
        <a:xfrm>
          <a:off x="3581400" y="63045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304</xdr:row>
      <xdr:rowOff>0</xdr:rowOff>
    </xdr:from>
    <xdr:ext cx="85725" cy="228600"/>
    <xdr:sp>
      <xdr:nvSpPr>
        <xdr:cNvPr id="129" name="TextBox 129"/>
        <xdr:cNvSpPr txBox="1">
          <a:spLocks noChangeArrowheads="1"/>
        </xdr:cNvSpPr>
      </xdr:nvSpPr>
      <xdr:spPr>
        <a:xfrm>
          <a:off x="3581400" y="632460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305</xdr:row>
      <xdr:rowOff>0</xdr:rowOff>
    </xdr:from>
    <xdr:ext cx="85725" cy="228600"/>
    <xdr:sp>
      <xdr:nvSpPr>
        <xdr:cNvPr id="130" name="TextBox 130"/>
        <xdr:cNvSpPr txBox="1">
          <a:spLocks noChangeArrowheads="1"/>
        </xdr:cNvSpPr>
      </xdr:nvSpPr>
      <xdr:spPr>
        <a:xfrm>
          <a:off x="3581400" y="634460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306</xdr:row>
      <xdr:rowOff>0</xdr:rowOff>
    </xdr:from>
    <xdr:ext cx="85725" cy="228600"/>
    <xdr:sp>
      <xdr:nvSpPr>
        <xdr:cNvPr id="131" name="TextBox 131"/>
        <xdr:cNvSpPr txBox="1">
          <a:spLocks noChangeArrowheads="1"/>
        </xdr:cNvSpPr>
      </xdr:nvSpPr>
      <xdr:spPr>
        <a:xfrm>
          <a:off x="3581400" y="63646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307</xdr:row>
      <xdr:rowOff>0</xdr:rowOff>
    </xdr:from>
    <xdr:ext cx="85725" cy="228600"/>
    <xdr:sp>
      <xdr:nvSpPr>
        <xdr:cNvPr id="132" name="TextBox 132"/>
        <xdr:cNvSpPr txBox="1">
          <a:spLocks noChangeArrowheads="1"/>
        </xdr:cNvSpPr>
      </xdr:nvSpPr>
      <xdr:spPr>
        <a:xfrm>
          <a:off x="3581400" y="63846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311</xdr:row>
      <xdr:rowOff>0</xdr:rowOff>
    </xdr:from>
    <xdr:ext cx="85725" cy="228600"/>
    <xdr:sp>
      <xdr:nvSpPr>
        <xdr:cNvPr id="133" name="TextBox 133"/>
        <xdr:cNvSpPr txBox="1">
          <a:spLocks noChangeArrowheads="1"/>
        </xdr:cNvSpPr>
      </xdr:nvSpPr>
      <xdr:spPr>
        <a:xfrm>
          <a:off x="3581400" y="64646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313</xdr:row>
      <xdr:rowOff>0</xdr:rowOff>
    </xdr:from>
    <xdr:ext cx="85725" cy="228600"/>
    <xdr:sp>
      <xdr:nvSpPr>
        <xdr:cNvPr id="134" name="TextBox 134"/>
        <xdr:cNvSpPr txBox="1">
          <a:spLocks noChangeArrowheads="1"/>
        </xdr:cNvSpPr>
      </xdr:nvSpPr>
      <xdr:spPr>
        <a:xfrm>
          <a:off x="3581400" y="65046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314</xdr:row>
      <xdr:rowOff>0</xdr:rowOff>
    </xdr:from>
    <xdr:ext cx="85725" cy="228600"/>
    <xdr:sp>
      <xdr:nvSpPr>
        <xdr:cNvPr id="135" name="TextBox 135"/>
        <xdr:cNvSpPr txBox="1">
          <a:spLocks noChangeArrowheads="1"/>
        </xdr:cNvSpPr>
      </xdr:nvSpPr>
      <xdr:spPr>
        <a:xfrm>
          <a:off x="3581400" y="65246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147</xdr:row>
      <xdr:rowOff>0</xdr:rowOff>
    </xdr:from>
    <xdr:ext cx="85725" cy="228600"/>
    <xdr:sp>
      <xdr:nvSpPr>
        <xdr:cNvPr id="136" name="TextBox 136"/>
        <xdr:cNvSpPr txBox="1">
          <a:spLocks noChangeArrowheads="1"/>
        </xdr:cNvSpPr>
      </xdr:nvSpPr>
      <xdr:spPr>
        <a:xfrm>
          <a:off x="3581400" y="30565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148</xdr:row>
      <xdr:rowOff>0</xdr:rowOff>
    </xdr:from>
    <xdr:ext cx="85725" cy="228600"/>
    <xdr:sp>
      <xdr:nvSpPr>
        <xdr:cNvPr id="137" name="TextBox 137"/>
        <xdr:cNvSpPr txBox="1">
          <a:spLocks noChangeArrowheads="1"/>
        </xdr:cNvSpPr>
      </xdr:nvSpPr>
      <xdr:spPr>
        <a:xfrm>
          <a:off x="3581400" y="30765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307</xdr:row>
      <xdr:rowOff>0</xdr:rowOff>
    </xdr:from>
    <xdr:ext cx="85725" cy="228600"/>
    <xdr:sp>
      <xdr:nvSpPr>
        <xdr:cNvPr id="138" name="TextBox 138"/>
        <xdr:cNvSpPr txBox="1">
          <a:spLocks noChangeArrowheads="1"/>
        </xdr:cNvSpPr>
      </xdr:nvSpPr>
      <xdr:spPr>
        <a:xfrm>
          <a:off x="3581400" y="63846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308</xdr:row>
      <xdr:rowOff>0</xdr:rowOff>
    </xdr:from>
    <xdr:ext cx="85725" cy="228600"/>
    <xdr:sp>
      <xdr:nvSpPr>
        <xdr:cNvPr id="139" name="TextBox 139"/>
        <xdr:cNvSpPr txBox="1">
          <a:spLocks noChangeArrowheads="1"/>
        </xdr:cNvSpPr>
      </xdr:nvSpPr>
      <xdr:spPr>
        <a:xfrm>
          <a:off x="3581400" y="64046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58</xdr:row>
      <xdr:rowOff>0</xdr:rowOff>
    </xdr:from>
    <xdr:ext cx="85725" cy="228600"/>
    <xdr:sp>
      <xdr:nvSpPr>
        <xdr:cNvPr id="140" name="TextBox 142"/>
        <xdr:cNvSpPr txBox="1">
          <a:spLocks noChangeArrowheads="1"/>
        </xdr:cNvSpPr>
      </xdr:nvSpPr>
      <xdr:spPr>
        <a:xfrm>
          <a:off x="3581400" y="121634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115</xdr:row>
      <xdr:rowOff>0</xdr:rowOff>
    </xdr:from>
    <xdr:ext cx="85725" cy="228600"/>
    <xdr:sp>
      <xdr:nvSpPr>
        <xdr:cNvPr id="141" name="TextBox 143"/>
        <xdr:cNvSpPr txBox="1">
          <a:spLocks noChangeArrowheads="1"/>
        </xdr:cNvSpPr>
      </xdr:nvSpPr>
      <xdr:spPr>
        <a:xfrm>
          <a:off x="3581400" y="2416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106</xdr:row>
      <xdr:rowOff>0</xdr:rowOff>
    </xdr:from>
    <xdr:ext cx="85725" cy="228600"/>
    <xdr:sp>
      <xdr:nvSpPr>
        <xdr:cNvPr id="142" name="TextBox 144"/>
        <xdr:cNvSpPr txBox="1">
          <a:spLocks noChangeArrowheads="1"/>
        </xdr:cNvSpPr>
      </xdr:nvSpPr>
      <xdr:spPr>
        <a:xfrm>
          <a:off x="3581400" y="22364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150</xdr:row>
      <xdr:rowOff>0</xdr:rowOff>
    </xdr:from>
    <xdr:ext cx="85725" cy="228600"/>
    <xdr:sp>
      <xdr:nvSpPr>
        <xdr:cNvPr id="143" name="TextBox 145"/>
        <xdr:cNvSpPr txBox="1">
          <a:spLocks noChangeArrowheads="1"/>
        </xdr:cNvSpPr>
      </xdr:nvSpPr>
      <xdr:spPr>
        <a:xfrm>
          <a:off x="3581400" y="31165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149</xdr:row>
      <xdr:rowOff>0</xdr:rowOff>
    </xdr:from>
    <xdr:ext cx="85725" cy="228600"/>
    <xdr:sp>
      <xdr:nvSpPr>
        <xdr:cNvPr id="144" name="TextBox 146"/>
        <xdr:cNvSpPr txBox="1">
          <a:spLocks noChangeArrowheads="1"/>
        </xdr:cNvSpPr>
      </xdr:nvSpPr>
      <xdr:spPr>
        <a:xfrm>
          <a:off x="3581400" y="30965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177</xdr:row>
      <xdr:rowOff>0</xdr:rowOff>
    </xdr:from>
    <xdr:ext cx="85725" cy="228600"/>
    <xdr:sp>
      <xdr:nvSpPr>
        <xdr:cNvPr id="145" name="TextBox 147"/>
        <xdr:cNvSpPr txBox="1">
          <a:spLocks noChangeArrowheads="1"/>
        </xdr:cNvSpPr>
      </xdr:nvSpPr>
      <xdr:spPr>
        <a:xfrm>
          <a:off x="3581400" y="36566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72</xdr:row>
      <xdr:rowOff>0</xdr:rowOff>
    </xdr:from>
    <xdr:ext cx="85725" cy="228600"/>
    <xdr:sp>
      <xdr:nvSpPr>
        <xdr:cNvPr id="146" name="TextBox 148"/>
        <xdr:cNvSpPr txBox="1">
          <a:spLocks noChangeArrowheads="1"/>
        </xdr:cNvSpPr>
      </xdr:nvSpPr>
      <xdr:spPr>
        <a:xfrm>
          <a:off x="3581400" y="14963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73</xdr:row>
      <xdr:rowOff>0</xdr:rowOff>
    </xdr:from>
    <xdr:ext cx="85725" cy="228600"/>
    <xdr:sp>
      <xdr:nvSpPr>
        <xdr:cNvPr id="147" name="TextBox 149"/>
        <xdr:cNvSpPr txBox="1">
          <a:spLocks noChangeArrowheads="1"/>
        </xdr:cNvSpPr>
      </xdr:nvSpPr>
      <xdr:spPr>
        <a:xfrm>
          <a:off x="3581400" y="15163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76</xdr:row>
      <xdr:rowOff>0</xdr:rowOff>
    </xdr:from>
    <xdr:ext cx="85725" cy="228600"/>
    <xdr:sp>
      <xdr:nvSpPr>
        <xdr:cNvPr id="148" name="TextBox 150"/>
        <xdr:cNvSpPr txBox="1">
          <a:spLocks noChangeArrowheads="1"/>
        </xdr:cNvSpPr>
      </xdr:nvSpPr>
      <xdr:spPr>
        <a:xfrm>
          <a:off x="3581400" y="15763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77</xdr:row>
      <xdr:rowOff>0</xdr:rowOff>
    </xdr:from>
    <xdr:ext cx="85725" cy="228600"/>
    <xdr:sp>
      <xdr:nvSpPr>
        <xdr:cNvPr id="149" name="TextBox 151"/>
        <xdr:cNvSpPr txBox="1">
          <a:spLocks noChangeArrowheads="1"/>
        </xdr:cNvSpPr>
      </xdr:nvSpPr>
      <xdr:spPr>
        <a:xfrm>
          <a:off x="3581400" y="159639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77</xdr:row>
      <xdr:rowOff>0</xdr:rowOff>
    </xdr:from>
    <xdr:ext cx="85725" cy="228600"/>
    <xdr:sp>
      <xdr:nvSpPr>
        <xdr:cNvPr id="150" name="TextBox 152"/>
        <xdr:cNvSpPr txBox="1">
          <a:spLocks noChangeArrowheads="1"/>
        </xdr:cNvSpPr>
      </xdr:nvSpPr>
      <xdr:spPr>
        <a:xfrm>
          <a:off x="3581400" y="159639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77</xdr:row>
      <xdr:rowOff>0</xdr:rowOff>
    </xdr:from>
    <xdr:ext cx="85725" cy="228600"/>
    <xdr:sp>
      <xdr:nvSpPr>
        <xdr:cNvPr id="151" name="TextBox 153"/>
        <xdr:cNvSpPr txBox="1">
          <a:spLocks noChangeArrowheads="1"/>
        </xdr:cNvSpPr>
      </xdr:nvSpPr>
      <xdr:spPr>
        <a:xfrm>
          <a:off x="3581400" y="159639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78</xdr:row>
      <xdr:rowOff>0</xdr:rowOff>
    </xdr:from>
    <xdr:ext cx="85725" cy="228600"/>
    <xdr:sp>
      <xdr:nvSpPr>
        <xdr:cNvPr id="152" name="TextBox 154"/>
        <xdr:cNvSpPr txBox="1">
          <a:spLocks noChangeArrowheads="1"/>
        </xdr:cNvSpPr>
      </xdr:nvSpPr>
      <xdr:spPr>
        <a:xfrm>
          <a:off x="3581400" y="16163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150</xdr:row>
      <xdr:rowOff>0</xdr:rowOff>
    </xdr:from>
    <xdr:ext cx="85725" cy="228600"/>
    <xdr:sp>
      <xdr:nvSpPr>
        <xdr:cNvPr id="153" name="TextBox 155"/>
        <xdr:cNvSpPr txBox="1">
          <a:spLocks noChangeArrowheads="1"/>
        </xdr:cNvSpPr>
      </xdr:nvSpPr>
      <xdr:spPr>
        <a:xfrm>
          <a:off x="3581400" y="31165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151</xdr:row>
      <xdr:rowOff>0</xdr:rowOff>
    </xdr:from>
    <xdr:ext cx="85725" cy="228600"/>
    <xdr:sp>
      <xdr:nvSpPr>
        <xdr:cNvPr id="154" name="TextBox 156"/>
        <xdr:cNvSpPr txBox="1">
          <a:spLocks noChangeArrowheads="1"/>
        </xdr:cNvSpPr>
      </xdr:nvSpPr>
      <xdr:spPr>
        <a:xfrm>
          <a:off x="3581400" y="313658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150</xdr:row>
      <xdr:rowOff>0</xdr:rowOff>
    </xdr:from>
    <xdr:ext cx="85725" cy="228600"/>
    <xdr:sp>
      <xdr:nvSpPr>
        <xdr:cNvPr id="155" name="TextBox 157"/>
        <xdr:cNvSpPr txBox="1">
          <a:spLocks noChangeArrowheads="1"/>
        </xdr:cNvSpPr>
      </xdr:nvSpPr>
      <xdr:spPr>
        <a:xfrm>
          <a:off x="3581400" y="31165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151</xdr:row>
      <xdr:rowOff>0</xdr:rowOff>
    </xdr:from>
    <xdr:ext cx="85725" cy="228600"/>
    <xdr:sp>
      <xdr:nvSpPr>
        <xdr:cNvPr id="156" name="TextBox 158"/>
        <xdr:cNvSpPr txBox="1">
          <a:spLocks noChangeArrowheads="1"/>
        </xdr:cNvSpPr>
      </xdr:nvSpPr>
      <xdr:spPr>
        <a:xfrm>
          <a:off x="3581400" y="313658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151</xdr:row>
      <xdr:rowOff>0</xdr:rowOff>
    </xdr:from>
    <xdr:ext cx="85725" cy="228600"/>
    <xdr:sp>
      <xdr:nvSpPr>
        <xdr:cNvPr id="157" name="TextBox 159"/>
        <xdr:cNvSpPr txBox="1">
          <a:spLocks noChangeArrowheads="1"/>
        </xdr:cNvSpPr>
      </xdr:nvSpPr>
      <xdr:spPr>
        <a:xfrm>
          <a:off x="3581400" y="313658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152</xdr:row>
      <xdr:rowOff>0</xdr:rowOff>
    </xdr:from>
    <xdr:ext cx="85725" cy="228600"/>
    <xdr:sp>
      <xdr:nvSpPr>
        <xdr:cNvPr id="158" name="TextBox 160"/>
        <xdr:cNvSpPr txBox="1">
          <a:spLocks noChangeArrowheads="1"/>
        </xdr:cNvSpPr>
      </xdr:nvSpPr>
      <xdr:spPr>
        <a:xfrm>
          <a:off x="3581400" y="31565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151</xdr:row>
      <xdr:rowOff>0</xdr:rowOff>
    </xdr:from>
    <xdr:ext cx="85725" cy="228600"/>
    <xdr:sp>
      <xdr:nvSpPr>
        <xdr:cNvPr id="159" name="TextBox 161"/>
        <xdr:cNvSpPr txBox="1">
          <a:spLocks noChangeArrowheads="1"/>
        </xdr:cNvSpPr>
      </xdr:nvSpPr>
      <xdr:spPr>
        <a:xfrm>
          <a:off x="3581400" y="313658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78</xdr:row>
      <xdr:rowOff>0</xdr:rowOff>
    </xdr:from>
    <xdr:ext cx="85725" cy="228600"/>
    <xdr:sp>
      <xdr:nvSpPr>
        <xdr:cNvPr id="160" name="TextBox 162"/>
        <xdr:cNvSpPr txBox="1">
          <a:spLocks noChangeArrowheads="1"/>
        </xdr:cNvSpPr>
      </xdr:nvSpPr>
      <xdr:spPr>
        <a:xfrm>
          <a:off x="3581400" y="16163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78</xdr:row>
      <xdr:rowOff>0</xdr:rowOff>
    </xdr:from>
    <xdr:ext cx="85725" cy="228600"/>
    <xdr:sp>
      <xdr:nvSpPr>
        <xdr:cNvPr id="161" name="TextBox 163"/>
        <xdr:cNvSpPr txBox="1">
          <a:spLocks noChangeArrowheads="1"/>
        </xdr:cNvSpPr>
      </xdr:nvSpPr>
      <xdr:spPr>
        <a:xfrm>
          <a:off x="3581400" y="16163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78</xdr:row>
      <xdr:rowOff>0</xdr:rowOff>
    </xdr:from>
    <xdr:ext cx="85725" cy="228600"/>
    <xdr:sp>
      <xdr:nvSpPr>
        <xdr:cNvPr id="162" name="TextBox 164"/>
        <xdr:cNvSpPr txBox="1">
          <a:spLocks noChangeArrowheads="1"/>
        </xdr:cNvSpPr>
      </xdr:nvSpPr>
      <xdr:spPr>
        <a:xfrm>
          <a:off x="3581400" y="16163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79</xdr:row>
      <xdr:rowOff>0</xdr:rowOff>
    </xdr:from>
    <xdr:ext cx="85725" cy="228600"/>
    <xdr:sp>
      <xdr:nvSpPr>
        <xdr:cNvPr id="163" name="TextBox 165"/>
        <xdr:cNvSpPr txBox="1">
          <a:spLocks noChangeArrowheads="1"/>
        </xdr:cNvSpPr>
      </xdr:nvSpPr>
      <xdr:spPr>
        <a:xfrm>
          <a:off x="3581400" y="16363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61</xdr:row>
      <xdr:rowOff>0</xdr:rowOff>
    </xdr:from>
    <xdr:ext cx="85725" cy="228600"/>
    <xdr:sp>
      <xdr:nvSpPr>
        <xdr:cNvPr id="164" name="TextBox 166"/>
        <xdr:cNvSpPr txBox="1">
          <a:spLocks noChangeArrowheads="1"/>
        </xdr:cNvSpPr>
      </xdr:nvSpPr>
      <xdr:spPr>
        <a:xfrm>
          <a:off x="3581400" y="127635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62</xdr:row>
      <xdr:rowOff>0</xdr:rowOff>
    </xdr:from>
    <xdr:ext cx="85725" cy="228600"/>
    <xdr:sp>
      <xdr:nvSpPr>
        <xdr:cNvPr id="165" name="TextBox 167"/>
        <xdr:cNvSpPr txBox="1">
          <a:spLocks noChangeArrowheads="1"/>
        </xdr:cNvSpPr>
      </xdr:nvSpPr>
      <xdr:spPr>
        <a:xfrm>
          <a:off x="3581400" y="129635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100</xdr:row>
      <xdr:rowOff>0</xdr:rowOff>
    </xdr:from>
    <xdr:ext cx="85725" cy="228600"/>
    <xdr:sp>
      <xdr:nvSpPr>
        <xdr:cNvPr id="166" name="TextBox 168"/>
        <xdr:cNvSpPr txBox="1">
          <a:spLocks noChangeArrowheads="1"/>
        </xdr:cNvSpPr>
      </xdr:nvSpPr>
      <xdr:spPr>
        <a:xfrm>
          <a:off x="3581400" y="21164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80</xdr:row>
      <xdr:rowOff>0</xdr:rowOff>
    </xdr:from>
    <xdr:ext cx="85725" cy="228600"/>
    <xdr:sp>
      <xdr:nvSpPr>
        <xdr:cNvPr id="167" name="TextBox 169"/>
        <xdr:cNvSpPr txBox="1">
          <a:spLocks noChangeArrowheads="1"/>
        </xdr:cNvSpPr>
      </xdr:nvSpPr>
      <xdr:spPr>
        <a:xfrm>
          <a:off x="3581400" y="1656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178</xdr:row>
      <xdr:rowOff>0</xdr:rowOff>
    </xdr:from>
    <xdr:ext cx="85725" cy="228600"/>
    <xdr:sp>
      <xdr:nvSpPr>
        <xdr:cNvPr id="168" name="TextBox 170"/>
        <xdr:cNvSpPr txBox="1">
          <a:spLocks noChangeArrowheads="1"/>
        </xdr:cNvSpPr>
      </xdr:nvSpPr>
      <xdr:spPr>
        <a:xfrm>
          <a:off x="3581400" y="367665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146</xdr:row>
      <xdr:rowOff>0</xdr:rowOff>
    </xdr:from>
    <xdr:ext cx="85725" cy="228600"/>
    <xdr:sp>
      <xdr:nvSpPr>
        <xdr:cNvPr id="169" name="TextBox 171"/>
        <xdr:cNvSpPr txBox="1">
          <a:spLocks noChangeArrowheads="1"/>
        </xdr:cNvSpPr>
      </xdr:nvSpPr>
      <xdr:spPr>
        <a:xfrm>
          <a:off x="3581400" y="30365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147</xdr:row>
      <xdr:rowOff>0</xdr:rowOff>
    </xdr:from>
    <xdr:ext cx="85725" cy="228600"/>
    <xdr:sp>
      <xdr:nvSpPr>
        <xdr:cNvPr id="170" name="TextBox 172"/>
        <xdr:cNvSpPr txBox="1">
          <a:spLocks noChangeArrowheads="1"/>
        </xdr:cNvSpPr>
      </xdr:nvSpPr>
      <xdr:spPr>
        <a:xfrm>
          <a:off x="3581400" y="30565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111</xdr:row>
      <xdr:rowOff>0</xdr:rowOff>
    </xdr:from>
    <xdr:ext cx="85725" cy="228600"/>
    <xdr:sp>
      <xdr:nvSpPr>
        <xdr:cNvPr id="171" name="TextBox 173"/>
        <xdr:cNvSpPr txBox="1">
          <a:spLocks noChangeArrowheads="1"/>
        </xdr:cNvSpPr>
      </xdr:nvSpPr>
      <xdr:spPr>
        <a:xfrm>
          <a:off x="3581400" y="233648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115</xdr:row>
      <xdr:rowOff>0</xdr:rowOff>
    </xdr:from>
    <xdr:ext cx="85725" cy="228600"/>
    <xdr:sp>
      <xdr:nvSpPr>
        <xdr:cNvPr id="172" name="TextBox 174"/>
        <xdr:cNvSpPr txBox="1">
          <a:spLocks noChangeArrowheads="1"/>
        </xdr:cNvSpPr>
      </xdr:nvSpPr>
      <xdr:spPr>
        <a:xfrm>
          <a:off x="3581400" y="2416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152</xdr:row>
      <xdr:rowOff>0</xdr:rowOff>
    </xdr:from>
    <xdr:ext cx="85725" cy="228600"/>
    <xdr:sp>
      <xdr:nvSpPr>
        <xdr:cNvPr id="173" name="TextBox 175"/>
        <xdr:cNvSpPr txBox="1">
          <a:spLocks noChangeArrowheads="1"/>
        </xdr:cNvSpPr>
      </xdr:nvSpPr>
      <xdr:spPr>
        <a:xfrm>
          <a:off x="3581400" y="31565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152</xdr:row>
      <xdr:rowOff>0</xdr:rowOff>
    </xdr:from>
    <xdr:ext cx="85725" cy="228600"/>
    <xdr:sp>
      <xdr:nvSpPr>
        <xdr:cNvPr id="174" name="TextBox 176"/>
        <xdr:cNvSpPr txBox="1">
          <a:spLocks noChangeArrowheads="1"/>
        </xdr:cNvSpPr>
      </xdr:nvSpPr>
      <xdr:spPr>
        <a:xfrm>
          <a:off x="3581400" y="31565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153</xdr:row>
      <xdr:rowOff>0</xdr:rowOff>
    </xdr:from>
    <xdr:ext cx="85725" cy="228600"/>
    <xdr:sp>
      <xdr:nvSpPr>
        <xdr:cNvPr id="175" name="TextBox 177"/>
        <xdr:cNvSpPr txBox="1">
          <a:spLocks noChangeArrowheads="1"/>
        </xdr:cNvSpPr>
      </xdr:nvSpPr>
      <xdr:spPr>
        <a:xfrm>
          <a:off x="3581400" y="31765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63</xdr:row>
      <xdr:rowOff>0</xdr:rowOff>
    </xdr:from>
    <xdr:ext cx="85725" cy="228600"/>
    <xdr:sp>
      <xdr:nvSpPr>
        <xdr:cNvPr id="176" name="TextBox 178"/>
        <xdr:cNvSpPr txBox="1">
          <a:spLocks noChangeArrowheads="1"/>
        </xdr:cNvSpPr>
      </xdr:nvSpPr>
      <xdr:spPr>
        <a:xfrm>
          <a:off x="3581400" y="13163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63</xdr:row>
      <xdr:rowOff>0</xdr:rowOff>
    </xdr:from>
    <xdr:ext cx="85725" cy="228600"/>
    <xdr:sp>
      <xdr:nvSpPr>
        <xdr:cNvPr id="177" name="TextBox 179"/>
        <xdr:cNvSpPr txBox="1">
          <a:spLocks noChangeArrowheads="1"/>
        </xdr:cNvSpPr>
      </xdr:nvSpPr>
      <xdr:spPr>
        <a:xfrm>
          <a:off x="3581400" y="13163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63</xdr:row>
      <xdr:rowOff>0</xdr:rowOff>
    </xdr:from>
    <xdr:ext cx="85725" cy="228600"/>
    <xdr:sp>
      <xdr:nvSpPr>
        <xdr:cNvPr id="178" name="TextBox 180"/>
        <xdr:cNvSpPr txBox="1">
          <a:spLocks noChangeArrowheads="1"/>
        </xdr:cNvSpPr>
      </xdr:nvSpPr>
      <xdr:spPr>
        <a:xfrm>
          <a:off x="3581400" y="13163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64</xdr:row>
      <xdr:rowOff>0</xdr:rowOff>
    </xdr:from>
    <xdr:ext cx="85725" cy="228600"/>
    <xdr:sp>
      <xdr:nvSpPr>
        <xdr:cNvPr id="179" name="TextBox 181"/>
        <xdr:cNvSpPr txBox="1">
          <a:spLocks noChangeArrowheads="1"/>
        </xdr:cNvSpPr>
      </xdr:nvSpPr>
      <xdr:spPr>
        <a:xfrm>
          <a:off x="3581400" y="13363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65</xdr:row>
      <xdr:rowOff>0</xdr:rowOff>
    </xdr:from>
    <xdr:ext cx="85725" cy="228600"/>
    <xdr:sp>
      <xdr:nvSpPr>
        <xdr:cNvPr id="180" name="TextBox 182"/>
        <xdr:cNvSpPr txBox="1">
          <a:spLocks noChangeArrowheads="1"/>
        </xdr:cNvSpPr>
      </xdr:nvSpPr>
      <xdr:spPr>
        <a:xfrm>
          <a:off x="3581400" y="135636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153</xdr:row>
      <xdr:rowOff>0</xdr:rowOff>
    </xdr:from>
    <xdr:ext cx="85725" cy="228600"/>
    <xdr:sp>
      <xdr:nvSpPr>
        <xdr:cNvPr id="181" name="TextBox 183"/>
        <xdr:cNvSpPr txBox="1">
          <a:spLocks noChangeArrowheads="1"/>
        </xdr:cNvSpPr>
      </xdr:nvSpPr>
      <xdr:spPr>
        <a:xfrm>
          <a:off x="3581400" y="31765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153</xdr:row>
      <xdr:rowOff>0</xdr:rowOff>
    </xdr:from>
    <xdr:ext cx="85725" cy="228600"/>
    <xdr:sp>
      <xdr:nvSpPr>
        <xdr:cNvPr id="182" name="TextBox 184"/>
        <xdr:cNvSpPr txBox="1">
          <a:spLocks noChangeArrowheads="1"/>
        </xdr:cNvSpPr>
      </xdr:nvSpPr>
      <xdr:spPr>
        <a:xfrm>
          <a:off x="3581400" y="31765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153</xdr:row>
      <xdr:rowOff>0</xdr:rowOff>
    </xdr:from>
    <xdr:ext cx="85725" cy="228600"/>
    <xdr:sp>
      <xdr:nvSpPr>
        <xdr:cNvPr id="183" name="TextBox 185"/>
        <xdr:cNvSpPr txBox="1">
          <a:spLocks noChangeArrowheads="1"/>
        </xdr:cNvSpPr>
      </xdr:nvSpPr>
      <xdr:spPr>
        <a:xfrm>
          <a:off x="3581400" y="31765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154</xdr:row>
      <xdr:rowOff>0</xdr:rowOff>
    </xdr:from>
    <xdr:ext cx="85725" cy="228600"/>
    <xdr:sp>
      <xdr:nvSpPr>
        <xdr:cNvPr id="184" name="TextBox 186"/>
        <xdr:cNvSpPr txBox="1">
          <a:spLocks noChangeArrowheads="1"/>
        </xdr:cNvSpPr>
      </xdr:nvSpPr>
      <xdr:spPr>
        <a:xfrm>
          <a:off x="3581400" y="319659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121</xdr:row>
      <xdr:rowOff>0</xdr:rowOff>
    </xdr:from>
    <xdr:ext cx="85725" cy="228600"/>
    <xdr:sp>
      <xdr:nvSpPr>
        <xdr:cNvPr id="185" name="TextBox 187"/>
        <xdr:cNvSpPr txBox="1">
          <a:spLocks noChangeArrowheads="1"/>
        </xdr:cNvSpPr>
      </xdr:nvSpPr>
      <xdr:spPr>
        <a:xfrm>
          <a:off x="3581400" y="25365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121</xdr:row>
      <xdr:rowOff>0</xdr:rowOff>
    </xdr:from>
    <xdr:ext cx="85725" cy="228600"/>
    <xdr:sp>
      <xdr:nvSpPr>
        <xdr:cNvPr id="186" name="TextBox 188"/>
        <xdr:cNvSpPr txBox="1">
          <a:spLocks noChangeArrowheads="1"/>
        </xdr:cNvSpPr>
      </xdr:nvSpPr>
      <xdr:spPr>
        <a:xfrm>
          <a:off x="3581400" y="25365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122</xdr:row>
      <xdr:rowOff>0</xdr:rowOff>
    </xdr:from>
    <xdr:ext cx="85725" cy="228600"/>
    <xdr:sp>
      <xdr:nvSpPr>
        <xdr:cNvPr id="187" name="TextBox 189"/>
        <xdr:cNvSpPr txBox="1">
          <a:spLocks noChangeArrowheads="1"/>
        </xdr:cNvSpPr>
      </xdr:nvSpPr>
      <xdr:spPr>
        <a:xfrm>
          <a:off x="3581400" y="25565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154</xdr:row>
      <xdr:rowOff>0</xdr:rowOff>
    </xdr:from>
    <xdr:ext cx="85725" cy="228600"/>
    <xdr:sp>
      <xdr:nvSpPr>
        <xdr:cNvPr id="188" name="TextBox 190"/>
        <xdr:cNvSpPr txBox="1">
          <a:spLocks noChangeArrowheads="1"/>
        </xdr:cNvSpPr>
      </xdr:nvSpPr>
      <xdr:spPr>
        <a:xfrm>
          <a:off x="3581400" y="319659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154</xdr:row>
      <xdr:rowOff>0</xdr:rowOff>
    </xdr:from>
    <xdr:ext cx="85725" cy="228600"/>
    <xdr:sp>
      <xdr:nvSpPr>
        <xdr:cNvPr id="189" name="TextBox 191"/>
        <xdr:cNvSpPr txBox="1">
          <a:spLocks noChangeArrowheads="1"/>
        </xdr:cNvSpPr>
      </xdr:nvSpPr>
      <xdr:spPr>
        <a:xfrm>
          <a:off x="3581400" y="319659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154</xdr:row>
      <xdr:rowOff>0</xdr:rowOff>
    </xdr:from>
    <xdr:ext cx="85725" cy="228600"/>
    <xdr:sp>
      <xdr:nvSpPr>
        <xdr:cNvPr id="190" name="TextBox 192"/>
        <xdr:cNvSpPr txBox="1">
          <a:spLocks noChangeArrowheads="1"/>
        </xdr:cNvSpPr>
      </xdr:nvSpPr>
      <xdr:spPr>
        <a:xfrm>
          <a:off x="3581400" y="319659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154</xdr:row>
      <xdr:rowOff>0</xdr:rowOff>
    </xdr:from>
    <xdr:ext cx="85725" cy="228600"/>
    <xdr:sp>
      <xdr:nvSpPr>
        <xdr:cNvPr id="191" name="TextBox 193"/>
        <xdr:cNvSpPr txBox="1">
          <a:spLocks noChangeArrowheads="1"/>
        </xdr:cNvSpPr>
      </xdr:nvSpPr>
      <xdr:spPr>
        <a:xfrm>
          <a:off x="3581400" y="319659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155</xdr:row>
      <xdr:rowOff>0</xdr:rowOff>
    </xdr:from>
    <xdr:ext cx="85725" cy="228600"/>
    <xdr:sp>
      <xdr:nvSpPr>
        <xdr:cNvPr id="192" name="TextBox 194"/>
        <xdr:cNvSpPr txBox="1">
          <a:spLocks noChangeArrowheads="1"/>
        </xdr:cNvSpPr>
      </xdr:nvSpPr>
      <xdr:spPr>
        <a:xfrm>
          <a:off x="3581400" y="32165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100</xdr:row>
      <xdr:rowOff>0</xdr:rowOff>
    </xdr:from>
    <xdr:ext cx="85725" cy="228600"/>
    <xdr:sp>
      <xdr:nvSpPr>
        <xdr:cNvPr id="193" name="TextBox 195"/>
        <xdr:cNvSpPr txBox="1">
          <a:spLocks noChangeArrowheads="1"/>
        </xdr:cNvSpPr>
      </xdr:nvSpPr>
      <xdr:spPr>
        <a:xfrm>
          <a:off x="3581400" y="21164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102</xdr:row>
      <xdr:rowOff>0</xdr:rowOff>
    </xdr:from>
    <xdr:ext cx="85725" cy="228600"/>
    <xdr:sp>
      <xdr:nvSpPr>
        <xdr:cNvPr id="194" name="TextBox 196"/>
        <xdr:cNvSpPr txBox="1">
          <a:spLocks noChangeArrowheads="1"/>
        </xdr:cNvSpPr>
      </xdr:nvSpPr>
      <xdr:spPr>
        <a:xfrm>
          <a:off x="3581400" y="215646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100</xdr:row>
      <xdr:rowOff>0</xdr:rowOff>
    </xdr:from>
    <xdr:ext cx="85725" cy="228600"/>
    <xdr:sp>
      <xdr:nvSpPr>
        <xdr:cNvPr id="195" name="TextBox 197"/>
        <xdr:cNvSpPr txBox="1">
          <a:spLocks noChangeArrowheads="1"/>
        </xdr:cNvSpPr>
      </xdr:nvSpPr>
      <xdr:spPr>
        <a:xfrm>
          <a:off x="3581400" y="21164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100</xdr:row>
      <xdr:rowOff>0</xdr:rowOff>
    </xdr:from>
    <xdr:ext cx="85725" cy="228600"/>
    <xdr:sp>
      <xdr:nvSpPr>
        <xdr:cNvPr id="196" name="TextBox 198"/>
        <xdr:cNvSpPr txBox="1">
          <a:spLocks noChangeArrowheads="1"/>
        </xdr:cNvSpPr>
      </xdr:nvSpPr>
      <xdr:spPr>
        <a:xfrm>
          <a:off x="3581400" y="21164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101</xdr:row>
      <xdr:rowOff>0</xdr:rowOff>
    </xdr:from>
    <xdr:ext cx="85725" cy="228600"/>
    <xdr:sp>
      <xdr:nvSpPr>
        <xdr:cNvPr id="197" name="TextBox 199"/>
        <xdr:cNvSpPr txBox="1">
          <a:spLocks noChangeArrowheads="1"/>
        </xdr:cNvSpPr>
      </xdr:nvSpPr>
      <xdr:spPr>
        <a:xfrm>
          <a:off x="3581400" y="21364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100</xdr:row>
      <xdr:rowOff>0</xdr:rowOff>
    </xdr:from>
    <xdr:ext cx="85725" cy="228600"/>
    <xdr:sp>
      <xdr:nvSpPr>
        <xdr:cNvPr id="198" name="TextBox 200"/>
        <xdr:cNvSpPr txBox="1">
          <a:spLocks noChangeArrowheads="1"/>
        </xdr:cNvSpPr>
      </xdr:nvSpPr>
      <xdr:spPr>
        <a:xfrm>
          <a:off x="3581400" y="21164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101</xdr:row>
      <xdr:rowOff>0</xdr:rowOff>
    </xdr:from>
    <xdr:ext cx="85725" cy="228600"/>
    <xdr:sp>
      <xdr:nvSpPr>
        <xdr:cNvPr id="199" name="TextBox 201"/>
        <xdr:cNvSpPr txBox="1">
          <a:spLocks noChangeArrowheads="1"/>
        </xdr:cNvSpPr>
      </xdr:nvSpPr>
      <xdr:spPr>
        <a:xfrm>
          <a:off x="3581400" y="21364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101</xdr:row>
      <xdr:rowOff>0</xdr:rowOff>
    </xdr:from>
    <xdr:ext cx="85725" cy="228600"/>
    <xdr:sp>
      <xdr:nvSpPr>
        <xdr:cNvPr id="200" name="TextBox 202"/>
        <xdr:cNvSpPr txBox="1">
          <a:spLocks noChangeArrowheads="1"/>
        </xdr:cNvSpPr>
      </xdr:nvSpPr>
      <xdr:spPr>
        <a:xfrm>
          <a:off x="3581400" y="21364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308</xdr:row>
      <xdr:rowOff>0</xdr:rowOff>
    </xdr:from>
    <xdr:ext cx="85725" cy="228600"/>
    <xdr:sp>
      <xdr:nvSpPr>
        <xdr:cNvPr id="201" name="TextBox 203"/>
        <xdr:cNvSpPr txBox="1">
          <a:spLocks noChangeArrowheads="1"/>
        </xdr:cNvSpPr>
      </xdr:nvSpPr>
      <xdr:spPr>
        <a:xfrm>
          <a:off x="3581400" y="64046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308</xdr:row>
      <xdr:rowOff>0</xdr:rowOff>
    </xdr:from>
    <xdr:ext cx="85725" cy="228600"/>
    <xdr:sp>
      <xdr:nvSpPr>
        <xdr:cNvPr id="202" name="TextBox 204"/>
        <xdr:cNvSpPr txBox="1">
          <a:spLocks noChangeArrowheads="1"/>
        </xdr:cNvSpPr>
      </xdr:nvSpPr>
      <xdr:spPr>
        <a:xfrm>
          <a:off x="3581400" y="64046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309</xdr:row>
      <xdr:rowOff>0</xdr:rowOff>
    </xdr:from>
    <xdr:ext cx="85725" cy="228600"/>
    <xdr:sp>
      <xdr:nvSpPr>
        <xdr:cNvPr id="203" name="TextBox 205"/>
        <xdr:cNvSpPr txBox="1">
          <a:spLocks noChangeArrowheads="1"/>
        </xdr:cNvSpPr>
      </xdr:nvSpPr>
      <xdr:spPr>
        <a:xfrm>
          <a:off x="3581400" y="64246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312</xdr:row>
      <xdr:rowOff>0</xdr:rowOff>
    </xdr:from>
    <xdr:ext cx="85725" cy="228600"/>
    <xdr:sp>
      <xdr:nvSpPr>
        <xdr:cNvPr id="204" name="TextBox 206"/>
        <xdr:cNvSpPr txBox="1">
          <a:spLocks noChangeArrowheads="1"/>
        </xdr:cNvSpPr>
      </xdr:nvSpPr>
      <xdr:spPr>
        <a:xfrm>
          <a:off x="3581400" y="648462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311</xdr:row>
      <xdr:rowOff>0</xdr:rowOff>
    </xdr:from>
    <xdr:ext cx="85725" cy="228600"/>
    <xdr:sp>
      <xdr:nvSpPr>
        <xdr:cNvPr id="205" name="TextBox 207"/>
        <xdr:cNvSpPr txBox="1">
          <a:spLocks noChangeArrowheads="1"/>
        </xdr:cNvSpPr>
      </xdr:nvSpPr>
      <xdr:spPr>
        <a:xfrm>
          <a:off x="3581400" y="64646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105</xdr:row>
      <xdr:rowOff>0</xdr:rowOff>
    </xdr:from>
    <xdr:ext cx="85725" cy="228600"/>
    <xdr:sp>
      <xdr:nvSpPr>
        <xdr:cNvPr id="206" name="TextBox 208"/>
        <xdr:cNvSpPr txBox="1">
          <a:spLocks noChangeArrowheads="1"/>
        </xdr:cNvSpPr>
      </xdr:nvSpPr>
      <xdr:spPr>
        <a:xfrm>
          <a:off x="3581400" y="221646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106</xdr:row>
      <xdr:rowOff>0</xdr:rowOff>
    </xdr:from>
    <xdr:ext cx="85725" cy="228600"/>
    <xdr:sp>
      <xdr:nvSpPr>
        <xdr:cNvPr id="207" name="TextBox 209"/>
        <xdr:cNvSpPr txBox="1">
          <a:spLocks noChangeArrowheads="1"/>
        </xdr:cNvSpPr>
      </xdr:nvSpPr>
      <xdr:spPr>
        <a:xfrm>
          <a:off x="3581400" y="22364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125</xdr:row>
      <xdr:rowOff>0</xdr:rowOff>
    </xdr:from>
    <xdr:ext cx="85725" cy="228600"/>
    <xdr:sp>
      <xdr:nvSpPr>
        <xdr:cNvPr id="208" name="TextBox 210"/>
        <xdr:cNvSpPr txBox="1">
          <a:spLocks noChangeArrowheads="1"/>
        </xdr:cNvSpPr>
      </xdr:nvSpPr>
      <xdr:spPr>
        <a:xfrm>
          <a:off x="3581400" y="26165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126</xdr:row>
      <xdr:rowOff>0</xdr:rowOff>
    </xdr:from>
    <xdr:ext cx="85725" cy="228600"/>
    <xdr:sp>
      <xdr:nvSpPr>
        <xdr:cNvPr id="209" name="TextBox 211"/>
        <xdr:cNvSpPr txBox="1">
          <a:spLocks noChangeArrowheads="1"/>
        </xdr:cNvSpPr>
      </xdr:nvSpPr>
      <xdr:spPr>
        <a:xfrm>
          <a:off x="3581400" y="263652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157</xdr:row>
      <xdr:rowOff>0</xdr:rowOff>
    </xdr:from>
    <xdr:ext cx="85725" cy="228600"/>
    <xdr:sp>
      <xdr:nvSpPr>
        <xdr:cNvPr id="210" name="TextBox 212"/>
        <xdr:cNvSpPr txBox="1">
          <a:spLocks noChangeArrowheads="1"/>
        </xdr:cNvSpPr>
      </xdr:nvSpPr>
      <xdr:spPr>
        <a:xfrm>
          <a:off x="3581400" y="32565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156</xdr:row>
      <xdr:rowOff>0</xdr:rowOff>
    </xdr:from>
    <xdr:ext cx="85725" cy="228600"/>
    <xdr:sp>
      <xdr:nvSpPr>
        <xdr:cNvPr id="211" name="TextBox 213"/>
        <xdr:cNvSpPr txBox="1">
          <a:spLocks noChangeArrowheads="1"/>
        </xdr:cNvSpPr>
      </xdr:nvSpPr>
      <xdr:spPr>
        <a:xfrm>
          <a:off x="3581400" y="3236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179</xdr:row>
      <xdr:rowOff>0</xdr:rowOff>
    </xdr:from>
    <xdr:ext cx="85725" cy="228600"/>
    <xdr:sp>
      <xdr:nvSpPr>
        <xdr:cNvPr id="212" name="TextBox 214"/>
        <xdr:cNvSpPr txBox="1">
          <a:spLocks noChangeArrowheads="1"/>
        </xdr:cNvSpPr>
      </xdr:nvSpPr>
      <xdr:spPr>
        <a:xfrm>
          <a:off x="3581400" y="369665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243</xdr:row>
      <xdr:rowOff>0</xdr:rowOff>
    </xdr:from>
    <xdr:ext cx="85725" cy="228600"/>
    <xdr:sp>
      <xdr:nvSpPr>
        <xdr:cNvPr id="213" name="TextBox 215"/>
        <xdr:cNvSpPr txBox="1">
          <a:spLocks noChangeArrowheads="1"/>
        </xdr:cNvSpPr>
      </xdr:nvSpPr>
      <xdr:spPr>
        <a:xfrm>
          <a:off x="3581400" y="50225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112</xdr:row>
      <xdr:rowOff>0</xdr:rowOff>
    </xdr:from>
    <xdr:ext cx="85725" cy="228600"/>
    <xdr:sp>
      <xdr:nvSpPr>
        <xdr:cNvPr id="214" name="TextBox 216"/>
        <xdr:cNvSpPr txBox="1">
          <a:spLocks noChangeArrowheads="1"/>
        </xdr:cNvSpPr>
      </xdr:nvSpPr>
      <xdr:spPr>
        <a:xfrm>
          <a:off x="3581400" y="23564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113</xdr:row>
      <xdr:rowOff>0</xdr:rowOff>
    </xdr:from>
    <xdr:ext cx="85725" cy="228600"/>
    <xdr:sp>
      <xdr:nvSpPr>
        <xdr:cNvPr id="215" name="TextBox 217"/>
        <xdr:cNvSpPr txBox="1">
          <a:spLocks noChangeArrowheads="1"/>
        </xdr:cNvSpPr>
      </xdr:nvSpPr>
      <xdr:spPr>
        <a:xfrm>
          <a:off x="3581400" y="23764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161</xdr:row>
      <xdr:rowOff>0</xdr:rowOff>
    </xdr:from>
    <xdr:ext cx="85725" cy="228600"/>
    <xdr:sp>
      <xdr:nvSpPr>
        <xdr:cNvPr id="216" name="TextBox 218"/>
        <xdr:cNvSpPr txBox="1">
          <a:spLocks noChangeArrowheads="1"/>
        </xdr:cNvSpPr>
      </xdr:nvSpPr>
      <xdr:spPr>
        <a:xfrm>
          <a:off x="3581400" y="33366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160</xdr:row>
      <xdr:rowOff>0</xdr:rowOff>
    </xdr:from>
    <xdr:ext cx="85725" cy="228600"/>
    <xdr:sp>
      <xdr:nvSpPr>
        <xdr:cNvPr id="217" name="TextBox 219"/>
        <xdr:cNvSpPr txBox="1">
          <a:spLocks noChangeArrowheads="1"/>
        </xdr:cNvSpPr>
      </xdr:nvSpPr>
      <xdr:spPr>
        <a:xfrm>
          <a:off x="3581400" y="33166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161</xdr:row>
      <xdr:rowOff>0</xdr:rowOff>
    </xdr:from>
    <xdr:ext cx="85725" cy="228600"/>
    <xdr:sp>
      <xdr:nvSpPr>
        <xdr:cNvPr id="218" name="TextBox 220"/>
        <xdr:cNvSpPr txBox="1">
          <a:spLocks noChangeArrowheads="1"/>
        </xdr:cNvSpPr>
      </xdr:nvSpPr>
      <xdr:spPr>
        <a:xfrm>
          <a:off x="3581400" y="33366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162</xdr:row>
      <xdr:rowOff>0</xdr:rowOff>
    </xdr:from>
    <xdr:ext cx="85725" cy="228600"/>
    <xdr:sp>
      <xdr:nvSpPr>
        <xdr:cNvPr id="219" name="TextBox 221"/>
        <xdr:cNvSpPr txBox="1">
          <a:spLocks noChangeArrowheads="1"/>
        </xdr:cNvSpPr>
      </xdr:nvSpPr>
      <xdr:spPr>
        <a:xfrm>
          <a:off x="3581400" y="33566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161</xdr:row>
      <xdr:rowOff>0</xdr:rowOff>
    </xdr:from>
    <xdr:ext cx="85725" cy="228600"/>
    <xdr:sp>
      <xdr:nvSpPr>
        <xdr:cNvPr id="220" name="TextBox 222"/>
        <xdr:cNvSpPr txBox="1">
          <a:spLocks noChangeArrowheads="1"/>
        </xdr:cNvSpPr>
      </xdr:nvSpPr>
      <xdr:spPr>
        <a:xfrm>
          <a:off x="3581400" y="33366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162</xdr:row>
      <xdr:rowOff>0</xdr:rowOff>
    </xdr:from>
    <xdr:ext cx="85725" cy="228600"/>
    <xdr:sp>
      <xdr:nvSpPr>
        <xdr:cNvPr id="221" name="TextBox 223"/>
        <xdr:cNvSpPr txBox="1">
          <a:spLocks noChangeArrowheads="1"/>
        </xdr:cNvSpPr>
      </xdr:nvSpPr>
      <xdr:spPr>
        <a:xfrm>
          <a:off x="3581400" y="33566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309</xdr:row>
      <xdr:rowOff>0</xdr:rowOff>
    </xdr:from>
    <xdr:ext cx="85725" cy="228600"/>
    <xdr:sp>
      <xdr:nvSpPr>
        <xdr:cNvPr id="222" name="TextBox 224"/>
        <xdr:cNvSpPr txBox="1">
          <a:spLocks noChangeArrowheads="1"/>
        </xdr:cNvSpPr>
      </xdr:nvSpPr>
      <xdr:spPr>
        <a:xfrm>
          <a:off x="3581400" y="64246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309</xdr:row>
      <xdr:rowOff>0</xdr:rowOff>
    </xdr:from>
    <xdr:ext cx="85725" cy="228600"/>
    <xdr:sp>
      <xdr:nvSpPr>
        <xdr:cNvPr id="223" name="TextBox 225"/>
        <xdr:cNvSpPr txBox="1">
          <a:spLocks noChangeArrowheads="1"/>
        </xdr:cNvSpPr>
      </xdr:nvSpPr>
      <xdr:spPr>
        <a:xfrm>
          <a:off x="3581400" y="64246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309</xdr:row>
      <xdr:rowOff>0</xdr:rowOff>
    </xdr:from>
    <xdr:ext cx="85725" cy="228600"/>
    <xdr:sp>
      <xdr:nvSpPr>
        <xdr:cNvPr id="224" name="TextBox 226"/>
        <xdr:cNvSpPr txBox="1">
          <a:spLocks noChangeArrowheads="1"/>
        </xdr:cNvSpPr>
      </xdr:nvSpPr>
      <xdr:spPr>
        <a:xfrm>
          <a:off x="3581400" y="64246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310</xdr:row>
      <xdr:rowOff>0</xdr:rowOff>
    </xdr:from>
    <xdr:ext cx="85725" cy="228600"/>
    <xdr:sp>
      <xdr:nvSpPr>
        <xdr:cNvPr id="225" name="TextBox 227"/>
        <xdr:cNvSpPr txBox="1">
          <a:spLocks noChangeArrowheads="1"/>
        </xdr:cNvSpPr>
      </xdr:nvSpPr>
      <xdr:spPr>
        <a:xfrm>
          <a:off x="3581400" y="64446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113</xdr:row>
      <xdr:rowOff>0</xdr:rowOff>
    </xdr:from>
    <xdr:ext cx="85725" cy="228600"/>
    <xdr:sp>
      <xdr:nvSpPr>
        <xdr:cNvPr id="226" name="TextBox 228"/>
        <xdr:cNvSpPr txBox="1">
          <a:spLocks noChangeArrowheads="1"/>
        </xdr:cNvSpPr>
      </xdr:nvSpPr>
      <xdr:spPr>
        <a:xfrm>
          <a:off x="3581400" y="23764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114</xdr:row>
      <xdr:rowOff>0</xdr:rowOff>
    </xdr:from>
    <xdr:ext cx="85725" cy="228600"/>
    <xdr:sp>
      <xdr:nvSpPr>
        <xdr:cNvPr id="227" name="TextBox 229"/>
        <xdr:cNvSpPr txBox="1">
          <a:spLocks noChangeArrowheads="1"/>
        </xdr:cNvSpPr>
      </xdr:nvSpPr>
      <xdr:spPr>
        <a:xfrm>
          <a:off x="3581400" y="239649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116</xdr:row>
      <xdr:rowOff>0</xdr:rowOff>
    </xdr:from>
    <xdr:ext cx="85725" cy="228600"/>
    <xdr:sp>
      <xdr:nvSpPr>
        <xdr:cNvPr id="228" name="TextBox 230"/>
        <xdr:cNvSpPr txBox="1">
          <a:spLocks noChangeArrowheads="1"/>
        </xdr:cNvSpPr>
      </xdr:nvSpPr>
      <xdr:spPr>
        <a:xfrm>
          <a:off x="3581400" y="24364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116</xdr:row>
      <xdr:rowOff>0</xdr:rowOff>
    </xdr:from>
    <xdr:ext cx="85725" cy="228600"/>
    <xdr:sp>
      <xdr:nvSpPr>
        <xdr:cNvPr id="229" name="TextBox 231"/>
        <xdr:cNvSpPr txBox="1">
          <a:spLocks noChangeArrowheads="1"/>
        </xdr:cNvSpPr>
      </xdr:nvSpPr>
      <xdr:spPr>
        <a:xfrm>
          <a:off x="3581400" y="24364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116</xdr:row>
      <xdr:rowOff>0</xdr:rowOff>
    </xdr:from>
    <xdr:ext cx="85725" cy="228600"/>
    <xdr:sp>
      <xdr:nvSpPr>
        <xdr:cNvPr id="230" name="TextBox 232"/>
        <xdr:cNvSpPr txBox="1">
          <a:spLocks noChangeArrowheads="1"/>
        </xdr:cNvSpPr>
      </xdr:nvSpPr>
      <xdr:spPr>
        <a:xfrm>
          <a:off x="3581400" y="24364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135</xdr:row>
      <xdr:rowOff>0</xdr:rowOff>
    </xdr:from>
    <xdr:ext cx="85725" cy="228600"/>
    <xdr:sp>
      <xdr:nvSpPr>
        <xdr:cNvPr id="231" name="TextBox 233"/>
        <xdr:cNvSpPr txBox="1">
          <a:spLocks noChangeArrowheads="1"/>
        </xdr:cNvSpPr>
      </xdr:nvSpPr>
      <xdr:spPr>
        <a:xfrm>
          <a:off x="3581400" y="281654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136</xdr:row>
      <xdr:rowOff>0</xdr:rowOff>
    </xdr:from>
    <xdr:ext cx="85725" cy="228600"/>
    <xdr:sp>
      <xdr:nvSpPr>
        <xdr:cNvPr id="232" name="TextBox 234"/>
        <xdr:cNvSpPr txBox="1">
          <a:spLocks noChangeArrowheads="1"/>
        </xdr:cNvSpPr>
      </xdr:nvSpPr>
      <xdr:spPr>
        <a:xfrm>
          <a:off x="3581400" y="28365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164</xdr:row>
      <xdr:rowOff>0</xdr:rowOff>
    </xdr:from>
    <xdr:ext cx="85725" cy="228600"/>
    <xdr:sp>
      <xdr:nvSpPr>
        <xdr:cNvPr id="233" name="TextBox 235"/>
        <xdr:cNvSpPr txBox="1">
          <a:spLocks noChangeArrowheads="1"/>
        </xdr:cNvSpPr>
      </xdr:nvSpPr>
      <xdr:spPr>
        <a:xfrm>
          <a:off x="3581400" y="33966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163</xdr:row>
      <xdr:rowOff>0</xdr:rowOff>
    </xdr:from>
    <xdr:ext cx="85725" cy="228600"/>
    <xdr:sp>
      <xdr:nvSpPr>
        <xdr:cNvPr id="234" name="TextBox 236"/>
        <xdr:cNvSpPr txBox="1">
          <a:spLocks noChangeArrowheads="1"/>
        </xdr:cNvSpPr>
      </xdr:nvSpPr>
      <xdr:spPr>
        <a:xfrm>
          <a:off x="3581400" y="33766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163</xdr:row>
      <xdr:rowOff>0</xdr:rowOff>
    </xdr:from>
    <xdr:ext cx="85725" cy="228600"/>
    <xdr:sp>
      <xdr:nvSpPr>
        <xdr:cNvPr id="235" name="TextBox 237"/>
        <xdr:cNvSpPr txBox="1">
          <a:spLocks noChangeArrowheads="1"/>
        </xdr:cNvSpPr>
      </xdr:nvSpPr>
      <xdr:spPr>
        <a:xfrm>
          <a:off x="3581400" y="33766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181</xdr:row>
      <xdr:rowOff>0</xdr:rowOff>
    </xdr:from>
    <xdr:ext cx="85725" cy="228600"/>
    <xdr:sp>
      <xdr:nvSpPr>
        <xdr:cNvPr id="236" name="TextBox 238"/>
        <xdr:cNvSpPr txBox="1">
          <a:spLocks noChangeArrowheads="1"/>
        </xdr:cNvSpPr>
      </xdr:nvSpPr>
      <xdr:spPr>
        <a:xfrm>
          <a:off x="3581400" y="37366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180</xdr:row>
      <xdr:rowOff>0</xdr:rowOff>
    </xdr:from>
    <xdr:ext cx="85725" cy="228600"/>
    <xdr:sp>
      <xdr:nvSpPr>
        <xdr:cNvPr id="237" name="TextBox 239"/>
        <xdr:cNvSpPr txBox="1">
          <a:spLocks noChangeArrowheads="1"/>
        </xdr:cNvSpPr>
      </xdr:nvSpPr>
      <xdr:spPr>
        <a:xfrm>
          <a:off x="3581400" y="37166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119</xdr:row>
      <xdr:rowOff>0</xdr:rowOff>
    </xdr:from>
    <xdr:ext cx="85725" cy="228600"/>
    <xdr:sp>
      <xdr:nvSpPr>
        <xdr:cNvPr id="238" name="TextBox 240"/>
        <xdr:cNvSpPr txBox="1">
          <a:spLocks noChangeArrowheads="1"/>
        </xdr:cNvSpPr>
      </xdr:nvSpPr>
      <xdr:spPr>
        <a:xfrm>
          <a:off x="3581400" y="249650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Y45"/>
  <sheetViews>
    <sheetView view="pageBreakPreview" zoomScale="75" zoomScaleNormal="65" zoomScaleSheetLayoutView="75" workbookViewId="0" topLeftCell="A1">
      <selection activeCell="A3" sqref="A3:M3"/>
    </sheetView>
  </sheetViews>
  <sheetFormatPr defaultColWidth="8.88671875" defaultRowHeight="15"/>
  <cols>
    <col min="1" max="3" width="2.77734375" style="0" customWidth="1"/>
    <col min="4" max="4" width="40.88671875" style="0" customWidth="1"/>
    <col min="5" max="5" width="4.88671875" style="0" customWidth="1"/>
    <col min="6" max="6" width="14.88671875" style="0" customWidth="1"/>
    <col min="7" max="7" width="4.88671875" style="0" customWidth="1"/>
    <col min="8" max="8" width="4.99609375" style="0" customWidth="1"/>
    <col min="9" max="9" width="18.99609375" style="0" customWidth="1"/>
    <col min="10" max="10" width="4.99609375" style="0" customWidth="1"/>
    <col min="11" max="11" width="4.88671875" style="0" customWidth="1"/>
    <col min="12" max="12" width="18.6640625" style="0" customWidth="1"/>
    <col min="13" max="13" width="4.77734375" style="0" customWidth="1"/>
  </cols>
  <sheetData>
    <row r="1" spans="1:233" ht="41.25">
      <c r="A1" s="414" t="s">
        <v>791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</row>
    <row r="2" spans="1:233" ht="40.5" customHeight="1">
      <c r="A2" s="414" t="s">
        <v>775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</row>
    <row r="3" spans="1:233" ht="47.25" customHeight="1">
      <c r="A3" s="416" t="s">
        <v>955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</row>
    <row r="4" spans="1:233" ht="28.5" customHeight="1" thickBot="1">
      <c r="A4" s="418" t="s">
        <v>777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</row>
    <row r="5" spans="1:13" ht="72.75" customHeight="1" thickTop="1">
      <c r="A5" s="420" t="s">
        <v>256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</row>
    <row r="6" spans="1:13" ht="24.75" customHeight="1">
      <c r="A6" s="412" t="s">
        <v>747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</row>
    <row r="7" spans="1:13" ht="20.25">
      <c r="A7" s="137"/>
      <c r="B7" s="137"/>
      <c r="C7" s="137"/>
      <c r="D7" s="137"/>
      <c r="E7" s="410" t="s">
        <v>615</v>
      </c>
      <c r="F7" s="411"/>
      <c r="G7" s="411"/>
      <c r="H7" s="421"/>
      <c r="I7" s="421"/>
      <c r="J7" s="422"/>
      <c r="K7" s="180"/>
      <c r="L7" s="182"/>
      <c r="M7" s="182"/>
    </row>
    <row r="8" spans="1:13" ht="20.25">
      <c r="A8" s="432" t="s">
        <v>639</v>
      </c>
      <c r="B8" s="432"/>
      <c r="C8" s="432"/>
      <c r="D8" s="428"/>
      <c r="E8" s="423" t="s">
        <v>618</v>
      </c>
      <c r="F8" s="427"/>
      <c r="G8" s="428"/>
      <c r="H8" s="423" t="s">
        <v>616</v>
      </c>
      <c r="I8" s="427"/>
      <c r="J8" s="428"/>
      <c r="K8" s="423" t="s">
        <v>323</v>
      </c>
      <c r="L8" s="424"/>
      <c r="M8" s="424"/>
    </row>
    <row r="9" spans="1:13" ht="20.25">
      <c r="A9" s="138"/>
      <c r="B9" s="138"/>
      <c r="C9" s="138"/>
      <c r="D9" s="139"/>
      <c r="E9" s="429" t="s">
        <v>427</v>
      </c>
      <c r="F9" s="430"/>
      <c r="G9" s="431"/>
      <c r="H9" s="429" t="s">
        <v>617</v>
      </c>
      <c r="I9" s="430"/>
      <c r="J9" s="431"/>
      <c r="K9" s="140"/>
      <c r="L9" s="141"/>
      <c r="M9" s="57"/>
    </row>
    <row r="10" spans="1:12" ht="17.25">
      <c r="A10" s="78" t="s">
        <v>641</v>
      </c>
      <c r="D10" s="8"/>
      <c r="E10" s="6"/>
      <c r="F10" s="7"/>
      <c r="G10" s="8"/>
      <c r="H10" s="6"/>
      <c r="J10" s="8"/>
      <c r="K10" s="6"/>
      <c r="L10" s="7"/>
    </row>
    <row r="11" spans="2:12" ht="19.5" customHeight="1">
      <c r="B11" s="78" t="s">
        <v>180</v>
      </c>
      <c r="D11" s="20"/>
      <c r="E11" s="117" t="s">
        <v>776</v>
      </c>
      <c r="F11" s="249">
        <v>908473.6069999998</v>
      </c>
      <c r="G11" s="134"/>
      <c r="H11" s="117"/>
      <c r="I11" s="86">
        <v>3056.966</v>
      </c>
      <c r="J11" s="130"/>
      <c r="K11" s="144"/>
      <c r="L11" s="242">
        <v>911530.5729999999</v>
      </c>
    </row>
    <row r="12" spans="2:12" ht="19.5" customHeight="1">
      <c r="B12" s="78" t="s">
        <v>424</v>
      </c>
      <c r="D12" s="20"/>
      <c r="E12" s="191" t="s">
        <v>776</v>
      </c>
      <c r="F12" s="249">
        <v>2445307.061600001</v>
      </c>
      <c r="G12" s="264"/>
      <c r="H12" s="190"/>
      <c r="I12" s="86">
        <v>1853.099</v>
      </c>
      <c r="J12" s="264"/>
      <c r="K12" s="144"/>
      <c r="L12" s="242">
        <v>2447160.160600001</v>
      </c>
    </row>
    <row r="13" spans="2:12" ht="19.5" customHeight="1">
      <c r="B13" s="78" t="s">
        <v>65</v>
      </c>
      <c r="D13" s="20"/>
      <c r="E13" s="191" t="s">
        <v>776</v>
      </c>
      <c r="F13" s="249">
        <v>534473.3133</v>
      </c>
      <c r="G13" s="264"/>
      <c r="H13" s="190"/>
      <c r="I13" s="86">
        <v>236.571</v>
      </c>
      <c r="J13" s="264"/>
      <c r="K13" s="144"/>
      <c r="L13" s="242">
        <v>534709.8843</v>
      </c>
    </row>
    <row r="14" spans="2:12" ht="19.5" customHeight="1">
      <c r="B14" s="78" t="s">
        <v>1078</v>
      </c>
      <c r="D14" s="20"/>
      <c r="E14" s="117" t="s">
        <v>776</v>
      </c>
      <c r="F14" s="249">
        <v>395549.62543328997</v>
      </c>
      <c r="G14" s="134"/>
      <c r="H14" s="117"/>
      <c r="I14" s="86">
        <v>88.65571686</v>
      </c>
      <c r="J14" s="130"/>
      <c r="K14" s="144"/>
      <c r="L14" s="242">
        <v>395638.28115015</v>
      </c>
    </row>
    <row r="15" spans="2:12" ht="19.5" customHeight="1">
      <c r="B15" s="78" t="s">
        <v>1267</v>
      </c>
      <c r="D15" s="20"/>
      <c r="E15" s="117" t="s">
        <v>776</v>
      </c>
      <c r="F15" s="249">
        <v>0</v>
      </c>
      <c r="G15" s="134"/>
      <c r="H15" s="117"/>
      <c r="I15" s="304">
        <v>14000</v>
      </c>
      <c r="J15" s="130"/>
      <c r="K15" s="144"/>
      <c r="L15" s="242">
        <v>14000</v>
      </c>
    </row>
    <row r="16" spans="1:12" s="59" customFormat="1" ht="20.25" thickBot="1">
      <c r="A16" s="109" t="s">
        <v>181</v>
      </c>
      <c r="D16" s="131"/>
      <c r="E16" s="133" t="s">
        <v>776</v>
      </c>
      <c r="F16" s="250">
        <v>4283803.607333291</v>
      </c>
      <c r="G16" s="135"/>
      <c r="H16" s="190">
        <v>2</v>
      </c>
      <c r="I16" s="244">
        <v>19235.29171686</v>
      </c>
      <c r="J16" s="131"/>
      <c r="K16" s="186"/>
      <c r="L16" s="250">
        <v>4303038.899050151</v>
      </c>
    </row>
    <row r="17" spans="1:12" ht="33.75" customHeight="1" thickTop="1">
      <c r="A17" s="78" t="s">
        <v>1243</v>
      </c>
      <c r="D17" s="20"/>
      <c r="E17" s="9"/>
      <c r="F17" s="251"/>
      <c r="G17" s="20"/>
      <c r="H17" s="9"/>
      <c r="I17" s="254"/>
      <c r="J17" s="20"/>
      <c r="K17" s="9"/>
      <c r="L17" s="251"/>
    </row>
    <row r="18" spans="2:12" ht="19.5" customHeight="1">
      <c r="B18" s="78" t="s">
        <v>133</v>
      </c>
      <c r="D18" s="20"/>
      <c r="E18" s="117" t="s">
        <v>776</v>
      </c>
      <c r="F18" s="249">
        <v>29995.18</v>
      </c>
      <c r="G18" s="134"/>
      <c r="H18" s="117"/>
      <c r="I18" s="86">
        <v>0</v>
      </c>
      <c r="J18" s="130"/>
      <c r="K18" s="144"/>
      <c r="L18" s="242">
        <v>29995.18</v>
      </c>
    </row>
    <row r="19" spans="2:12" ht="19.5" customHeight="1">
      <c r="B19" s="78" t="s">
        <v>376</v>
      </c>
      <c r="D19" s="20"/>
      <c r="E19" s="117" t="s">
        <v>776</v>
      </c>
      <c r="F19" s="249">
        <v>2985.648589999999</v>
      </c>
      <c r="G19" s="134"/>
      <c r="H19" s="117"/>
      <c r="I19" s="86">
        <v>0</v>
      </c>
      <c r="J19" s="130"/>
      <c r="K19" s="144"/>
      <c r="L19" s="242">
        <v>2985.648589999999</v>
      </c>
    </row>
    <row r="20" spans="2:12" ht="19.5" customHeight="1">
      <c r="B20" s="78" t="s">
        <v>1082</v>
      </c>
      <c r="D20" s="20"/>
      <c r="E20" s="117" t="s">
        <v>776</v>
      </c>
      <c r="F20" s="249">
        <v>1.0530000000000044</v>
      </c>
      <c r="G20" s="134"/>
      <c r="H20" s="117"/>
      <c r="I20" s="86">
        <v>0</v>
      </c>
      <c r="J20" s="130"/>
      <c r="K20" s="144"/>
      <c r="L20" s="242">
        <v>1.0530000000000044</v>
      </c>
    </row>
    <row r="21" spans="2:12" ht="19.5" customHeight="1">
      <c r="B21" s="78" t="s">
        <v>1083</v>
      </c>
      <c r="D21" s="20"/>
      <c r="E21" s="117" t="s">
        <v>776</v>
      </c>
      <c r="F21" s="249">
        <v>238834.86325559992</v>
      </c>
      <c r="G21" s="134"/>
      <c r="H21" s="117"/>
      <c r="I21" s="86">
        <v>0</v>
      </c>
      <c r="J21" s="130"/>
      <c r="K21" s="144"/>
      <c r="L21" s="242">
        <v>238834.86325559992</v>
      </c>
    </row>
    <row r="22" spans="2:12" ht="19.5" customHeight="1">
      <c r="B22" s="78" t="s">
        <v>511</v>
      </c>
      <c r="D22" s="20"/>
      <c r="E22" s="117" t="s">
        <v>776</v>
      </c>
      <c r="F22" s="249">
        <v>203656.3217243401</v>
      </c>
      <c r="G22" s="134"/>
      <c r="H22" s="117"/>
      <c r="I22" s="86">
        <v>0</v>
      </c>
      <c r="J22" s="130"/>
      <c r="K22" s="144"/>
      <c r="L22" s="242">
        <v>203656.3217243401</v>
      </c>
    </row>
    <row r="23" spans="2:12" ht="19.5" customHeight="1">
      <c r="B23" s="78" t="s">
        <v>1042</v>
      </c>
      <c r="D23" s="20"/>
      <c r="E23" s="117" t="s">
        <v>776</v>
      </c>
      <c r="F23" s="249">
        <v>78129.30373681</v>
      </c>
      <c r="G23" s="134"/>
      <c r="H23" s="191"/>
      <c r="I23" s="86">
        <v>3644618.0513226707</v>
      </c>
      <c r="J23" s="130"/>
      <c r="K23" s="144"/>
      <c r="L23" s="242">
        <v>3722746.5870594806</v>
      </c>
    </row>
    <row r="24" spans="2:12" ht="19.5" customHeight="1">
      <c r="B24" s="78" t="s">
        <v>1043</v>
      </c>
      <c r="D24" s="20"/>
      <c r="E24" s="117" t="s">
        <v>776</v>
      </c>
      <c r="F24" s="252">
        <v>5714.61655194</v>
      </c>
      <c r="G24" s="134"/>
      <c r="H24" s="117"/>
      <c r="I24" s="87">
        <v>0</v>
      </c>
      <c r="J24" s="130"/>
      <c r="K24" s="187"/>
      <c r="L24" s="181">
        <v>5714.61655194</v>
      </c>
    </row>
    <row r="25" spans="1:12" s="59" customFormat="1" ht="19.5" thickBot="1">
      <c r="A25" s="109" t="s">
        <v>1218</v>
      </c>
      <c r="D25" s="131"/>
      <c r="E25" s="133" t="s">
        <v>776</v>
      </c>
      <c r="F25" s="250">
        <v>559316.98685869</v>
      </c>
      <c r="G25" s="135"/>
      <c r="H25" s="132"/>
      <c r="I25" s="175">
        <v>3644618.0513226707</v>
      </c>
      <c r="J25" s="131"/>
      <c r="K25" s="186"/>
      <c r="L25" s="250">
        <v>4203935.270181361</v>
      </c>
    </row>
    <row r="26" spans="1:13" s="59" customFormat="1" ht="36.75" customHeight="1" thickTop="1">
      <c r="A26" s="193" t="s">
        <v>1077</v>
      </c>
      <c r="B26" s="194"/>
      <c r="C26" s="194"/>
      <c r="D26" s="195"/>
      <c r="E26" s="267" t="s">
        <v>776</v>
      </c>
      <c r="F26" s="253">
        <v>4843120.5941919815</v>
      </c>
      <c r="G26" s="136"/>
      <c r="H26" s="266"/>
      <c r="I26" s="253">
        <v>3663853.343039531</v>
      </c>
      <c r="J26" s="305"/>
      <c r="K26" s="143"/>
      <c r="L26" s="253">
        <v>8506974.169231512</v>
      </c>
      <c r="M26" s="306"/>
    </row>
    <row r="27" spans="1:13" ht="72.75" customHeight="1">
      <c r="A27" s="425" t="s">
        <v>257</v>
      </c>
      <c r="B27" s="426"/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</row>
    <row r="28" spans="1:13" ht="37.5" customHeight="1">
      <c r="A28" s="137"/>
      <c r="B28" s="137"/>
      <c r="C28" s="137"/>
      <c r="D28" s="137"/>
      <c r="E28" s="429" t="s">
        <v>615</v>
      </c>
      <c r="F28" s="430"/>
      <c r="G28" s="430"/>
      <c r="H28" s="436"/>
      <c r="I28" s="436"/>
      <c r="J28" s="437"/>
      <c r="K28" s="176"/>
      <c r="L28" s="176"/>
      <c r="M28" s="89"/>
    </row>
    <row r="29" spans="1:13" ht="20.25">
      <c r="A29" s="432"/>
      <c r="B29" s="432"/>
      <c r="C29" s="432"/>
      <c r="D29" s="428"/>
      <c r="E29" s="423" t="s">
        <v>618</v>
      </c>
      <c r="F29" s="427"/>
      <c r="G29" s="428"/>
      <c r="H29" s="423" t="s">
        <v>616</v>
      </c>
      <c r="I29" s="427"/>
      <c r="J29" s="428"/>
      <c r="K29" s="423" t="s">
        <v>323</v>
      </c>
      <c r="L29" s="435"/>
      <c r="M29" s="435"/>
    </row>
    <row r="30" spans="1:13" ht="22.5">
      <c r="A30" s="150"/>
      <c r="B30" s="150"/>
      <c r="C30" s="150"/>
      <c r="D30" s="151"/>
      <c r="E30" s="429" t="s">
        <v>492</v>
      </c>
      <c r="F30" s="430"/>
      <c r="G30" s="431"/>
      <c r="H30" s="429" t="s">
        <v>617</v>
      </c>
      <c r="I30" s="430"/>
      <c r="J30" s="431"/>
      <c r="K30" s="141"/>
      <c r="L30" s="141"/>
      <c r="M30" s="213"/>
    </row>
    <row r="31" spans="1:13" ht="19.5">
      <c r="A31" s="78" t="s">
        <v>957</v>
      </c>
      <c r="B31" s="78"/>
      <c r="C31" s="78"/>
      <c r="D31" s="89"/>
      <c r="E31" s="177"/>
      <c r="F31" s="79"/>
      <c r="G31" s="178"/>
      <c r="H31" s="153"/>
      <c r="I31" s="153"/>
      <c r="J31" s="178"/>
      <c r="K31" s="62"/>
      <c r="L31" s="62"/>
      <c r="M31" s="62"/>
    </row>
    <row r="32" spans="1:13" ht="19.5" customHeight="1">
      <c r="A32" s="78"/>
      <c r="B32" s="78" t="s">
        <v>1219</v>
      </c>
      <c r="C32" s="78"/>
      <c r="D32" s="89"/>
      <c r="E32" s="152" t="s">
        <v>776</v>
      </c>
      <c r="F32" s="241">
        <v>4843120.5941919815</v>
      </c>
      <c r="G32" s="154"/>
      <c r="H32" s="153"/>
      <c r="I32" s="241">
        <v>3663853.343039531</v>
      </c>
      <c r="J32" s="154"/>
      <c r="K32" s="145"/>
      <c r="L32" s="146">
        <v>8506974.169231512</v>
      </c>
      <c r="M32" s="62"/>
    </row>
    <row r="33" spans="1:13" ht="19.5" customHeight="1">
      <c r="A33" s="78"/>
      <c r="B33" s="78" t="s">
        <v>614</v>
      </c>
      <c r="C33" s="78"/>
      <c r="D33" s="89"/>
      <c r="E33" s="152"/>
      <c r="F33" s="242"/>
      <c r="G33" s="154"/>
      <c r="H33" s="153"/>
      <c r="I33" s="242"/>
      <c r="J33" s="154"/>
      <c r="K33" s="78"/>
      <c r="L33" s="146"/>
      <c r="M33" s="62"/>
    </row>
    <row r="34" spans="1:13" ht="19.5" customHeight="1">
      <c r="A34" s="78"/>
      <c r="B34" s="78"/>
      <c r="C34" s="78" t="s">
        <v>1002</v>
      </c>
      <c r="D34" s="89"/>
      <c r="E34" s="152" t="s">
        <v>776</v>
      </c>
      <c r="F34" s="242">
        <v>505.7009366</v>
      </c>
      <c r="G34" s="154"/>
      <c r="H34" s="153"/>
      <c r="I34" s="86">
        <v>0</v>
      </c>
      <c r="J34" s="154"/>
      <c r="K34" s="146"/>
      <c r="L34" s="146">
        <v>505.7009366</v>
      </c>
      <c r="M34" s="62"/>
    </row>
    <row r="35" spans="1:13" ht="19.5" customHeight="1">
      <c r="A35" s="78"/>
      <c r="B35" s="78"/>
      <c r="C35" s="78" t="s">
        <v>1074</v>
      </c>
      <c r="D35" s="89"/>
      <c r="E35" s="152" t="s">
        <v>776</v>
      </c>
      <c r="F35" s="242">
        <f>32875.84656165</f>
        <v>32875.84656165</v>
      </c>
      <c r="G35" s="154"/>
      <c r="H35" s="153"/>
      <c r="I35" s="242">
        <v>39409.78758523</v>
      </c>
      <c r="J35" s="154"/>
      <c r="K35" s="155"/>
      <c r="L35" s="245">
        <v>72285.63414688</v>
      </c>
      <c r="M35" s="62"/>
    </row>
    <row r="36" spans="3:12" ht="19.5" customHeight="1">
      <c r="C36" s="78" t="s">
        <v>12</v>
      </c>
      <c r="D36" s="20"/>
      <c r="E36" s="152" t="s">
        <v>776</v>
      </c>
      <c r="F36" s="249">
        <v>0</v>
      </c>
      <c r="G36" s="134"/>
      <c r="H36" s="117"/>
      <c r="I36" s="304">
        <v>14000.01</v>
      </c>
      <c r="J36" s="130"/>
      <c r="K36" s="144"/>
      <c r="L36" s="245">
        <v>14000.01</v>
      </c>
    </row>
    <row r="37" spans="1:13" ht="19.5" customHeight="1" thickBot="1">
      <c r="A37" s="78"/>
      <c r="B37" s="78" t="s">
        <v>23</v>
      </c>
      <c r="C37" s="78"/>
      <c r="D37" s="89"/>
      <c r="E37" s="152" t="s">
        <v>776</v>
      </c>
      <c r="F37" s="243">
        <v>4809739.046693732</v>
      </c>
      <c r="G37" s="154"/>
      <c r="H37" s="153"/>
      <c r="I37" s="243">
        <v>3610442.545454301</v>
      </c>
      <c r="J37" s="154"/>
      <c r="K37" s="183"/>
      <c r="L37" s="246">
        <v>8420182.824148031</v>
      </c>
      <c r="M37" s="62"/>
    </row>
    <row r="38" spans="1:13" ht="36.75" customHeight="1" thickTop="1">
      <c r="A38" s="78"/>
      <c r="B38" s="78" t="s">
        <v>613</v>
      </c>
      <c r="C38" s="78"/>
      <c r="D38" s="89"/>
      <c r="E38" s="152"/>
      <c r="F38" s="242"/>
      <c r="G38" s="154"/>
      <c r="H38" s="153"/>
      <c r="I38" s="242"/>
      <c r="J38" s="154"/>
      <c r="K38" s="153"/>
      <c r="L38" s="210"/>
      <c r="M38" s="62"/>
    </row>
    <row r="39" spans="1:13" ht="21" customHeight="1" thickBot="1">
      <c r="A39" s="78"/>
      <c r="B39" s="78"/>
      <c r="C39" s="78" t="s">
        <v>1075</v>
      </c>
      <c r="D39" s="89"/>
      <c r="E39" s="152" t="s">
        <v>776</v>
      </c>
      <c r="F39" s="179">
        <v>95.64190093</v>
      </c>
      <c r="G39" s="154"/>
      <c r="H39" s="153"/>
      <c r="I39" s="179">
        <v>0</v>
      </c>
      <c r="J39" s="154"/>
      <c r="K39" s="184"/>
      <c r="L39" s="148">
        <v>95.64190093</v>
      </c>
      <c r="M39" s="62"/>
    </row>
    <row r="40" spans="1:13" ht="39.75" customHeight="1" thickBot="1" thickTop="1">
      <c r="A40" s="137"/>
      <c r="B40" s="142" t="s">
        <v>23</v>
      </c>
      <c r="C40" s="137"/>
      <c r="D40" s="150"/>
      <c r="E40" s="152" t="s">
        <v>776</v>
      </c>
      <c r="F40" s="244">
        <f>+F37+F39</f>
        <v>4809834.688594662</v>
      </c>
      <c r="G40" s="154"/>
      <c r="H40" s="153"/>
      <c r="I40" s="244">
        <f>+I37+I39</f>
        <v>3610442.545454301</v>
      </c>
      <c r="J40" s="154"/>
      <c r="K40" s="185"/>
      <c r="L40" s="247">
        <v>8420278.466048962</v>
      </c>
      <c r="M40" s="62"/>
    </row>
    <row r="41" spans="1:13" ht="21" thickBot="1" thickTop="1">
      <c r="A41" s="62"/>
      <c r="B41" s="78" t="s">
        <v>624</v>
      </c>
      <c r="C41" s="62"/>
      <c r="D41" s="62"/>
      <c r="E41" s="62"/>
      <c r="F41" s="62"/>
      <c r="G41" s="62"/>
      <c r="H41" s="62"/>
      <c r="I41" s="62"/>
      <c r="J41" s="62"/>
      <c r="K41" s="188" t="s">
        <v>776</v>
      </c>
      <c r="L41" s="248">
        <v>8965000</v>
      </c>
      <c r="M41" s="62"/>
    </row>
    <row r="42" spans="1:13" ht="18" thickTop="1">
      <c r="A42" s="213"/>
      <c r="B42" s="149" t="s">
        <v>942</v>
      </c>
      <c r="C42" s="213"/>
      <c r="D42" s="213"/>
      <c r="E42" s="213"/>
      <c r="F42" s="213"/>
      <c r="G42" s="213"/>
      <c r="H42" s="213"/>
      <c r="I42" s="213"/>
      <c r="J42" s="213"/>
      <c r="K42" s="189" t="s">
        <v>776</v>
      </c>
      <c r="L42" s="147">
        <v>544721.5339510385</v>
      </c>
      <c r="M42" s="213"/>
    </row>
    <row r="43" spans="1:13" ht="106.5" customHeight="1">
      <c r="A43" s="438" t="s">
        <v>1020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434"/>
    </row>
    <row r="44" spans="1:13" ht="17.25">
      <c r="A44" s="439" t="s">
        <v>1021</v>
      </c>
      <c r="B44" s="415"/>
      <c r="C44" s="415"/>
      <c r="D44" s="415"/>
      <c r="E44" s="415"/>
      <c r="F44" s="415"/>
      <c r="G44" s="415"/>
      <c r="H44" s="415"/>
      <c r="I44" s="415"/>
      <c r="J44" s="415"/>
      <c r="K44" s="415"/>
      <c r="L44" s="415"/>
      <c r="M44" s="415"/>
    </row>
    <row r="45" spans="1:13" ht="26.25" customHeight="1">
      <c r="A45" s="433" t="s">
        <v>1035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</row>
  </sheetData>
  <mergeCells count="24">
    <mergeCell ref="A45:M45"/>
    <mergeCell ref="K29:M29"/>
    <mergeCell ref="E28:J28"/>
    <mergeCell ref="E29:G29"/>
    <mergeCell ref="A43:M43"/>
    <mergeCell ref="A44:M44"/>
    <mergeCell ref="A29:D29"/>
    <mergeCell ref="H29:J29"/>
    <mergeCell ref="E30:G30"/>
    <mergeCell ref="H30:J30"/>
    <mergeCell ref="E7:J7"/>
    <mergeCell ref="K8:M8"/>
    <mergeCell ref="A27:M27"/>
    <mergeCell ref="H8:J8"/>
    <mergeCell ref="H9:J9"/>
    <mergeCell ref="E8:G8"/>
    <mergeCell ref="E9:G9"/>
    <mergeCell ref="A8:D8"/>
    <mergeCell ref="A6:M6"/>
    <mergeCell ref="A1:M1"/>
    <mergeCell ref="A2:M2"/>
    <mergeCell ref="A3:M3"/>
    <mergeCell ref="A4:M4"/>
    <mergeCell ref="A5:M5"/>
  </mergeCells>
  <printOptions horizontalCentered="1" verticalCentered="1"/>
  <pageMargins left="0.25" right="0.25" top="0.4" bottom="0.3" header="0" footer="0"/>
  <pageSetup horizontalDpi="600" verticalDpi="600" orientation="portrait" scale="58" r:id="rId2"/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/>
  <dimension ref="A1:U535"/>
  <sheetViews>
    <sheetView showGridLines="0" view="pageBreakPreview" zoomScale="75" zoomScaleNormal="75" zoomScaleSheetLayoutView="75" workbookViewId="0" topLeftCell="A1">
      <selection activeCell="C2" sqref="C2"/>
    </sheetView>
  </sheetViews>
  <sheetFormatPr defaultColWidth="9.77734375" defaultRowHeight="15"/>
  <cols>
    <col min="1" max="2" width="2.77734375" style="0" customWidth="1"/>
    <col min="3" max="3" width="12.77734375" style="310" customWidth="1"/>
    <col min="4" max="4" width="7.77734375" style="0" customWidth="1"/>
    <col min="5" max="5" width="8.77734375" style="0" customWidth="1"/>
    <col min="6" max="6" width="4.21484375" style="0" customWidth="1"/>
    <col min="7" max="7" width="11.77734375" style="0" customWidth="1"/>
    <col min="8" max="8" width="10.77734375" style="0" customWidth="1"/>
    <col min="9" max="9" width="9.99609375" style="0" customWidth="1"/>
    <col min="10" max="10" width="2.88671875" style="0" customWidth="1"/>
    <col min="11" max="11" width="11.77734375" style="39" customWidth="1"/>
    <col min="12" max="12" width="12.88671875" style="0" customWidth="1"/>
    <col min="13" max="13" width="5.5546875" style="0" customWidth="1"/>
    <col min="14" max="14" width="14.77734375" style="0" customWidth="1"/>
    <col min="15" max="15" width="6.77734375" style="0" customWidth="1"/>
    <col min="16" max="16" width="12.88671875" style="0" customWidth="1"/>
    <col min="17" max="17" width="5.5546875" style="0" customWidth="1"/>
    <col min="18" max="18" width="16.77734375" style="0" bestFit="1" customWidth="1"/>
    <col min="19" max="19" width="14.10546875" style="0" bestFit="1" customWidth="1"/>
    <col min="20" max="20" width="17.6640625" style="0" bestFit="1" customWidth="1"/>
    <col min="21" max="21" width="12.3359375" style="0" bestFit="1" customWidth="1"/>
  </cols>
  <sheetData>
    <row r="1" spans="1:17" s="320" customFormat="1" ht="27.75" customHeight="1" thickBot="1">
      <c r="A1" s="321">
        <v>2</v>
      </c>
      <c r="B1" s="322" t="s">
        <v>258</v>
      </c>
      <c r="C1" s="348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4"/>
    </row>
    <row r="2" spans="3:17" ht="30.75" customHeight="1" thickTop="1">
      <c r="C2" s="349"/>
      <c r="G2" s="11" t="s">
        <v>1022</v>
      </c>
      <c r="H2" s="11" t="s">
        <v>61</v>
      </c>
      <c r="I2" s="11" t="s">
        <v>60</v>
      </c>
      <c r="J2" s="23"/>
      <c r="K2" s="25" t="s">
        <v>1023</v>
      </c>
      <c r="L2" s="11" t="s">
        <v>57</v>
      </c>
      <c r="M2" s="2"/>
      <c r="N2" s="2"/>
      <c r="O2" s="2"/>
      <c r="P2" s="2"/>
      <c r="Q2" s="2"/>
    </row>
    <row r="3" spans="1:12" ht="15.75" customHeight="1">
      <c r="A3" s="2" t="s">
        <v>58</v>
      </c>
      <c r="B3" s="2"/>
      <c r="C3" s="350"/>
      <c r="D3" s="2"/>
      <c r="E3" s="2"/>
      <c r="F3" s="2"/>
      <c r="G3" s="25" t="s">
        <v>59</v>
      </c>
      <c r="H3" s="25"/>
      <c r="I3" s="440"/>
      <c r="J3" s="441"/>
      <c r="K3" s="25" t="s">
        <v>61</v>
      </c>
      <c r="L3" s="9"/>
    </row>
    <row r="4" spans="1:17" ht="16.5" customHeight="1">
      <c r="A4" s="10"/>
      <c r="B4" s="10"/>
      <c r="C4" s="351"/>
      <c r="D4" s="10"/>
      <c r="E4" s="10"/>
      <c r="F4" s="10"/>
      <c r="G4" s="26"/>
      <c r="H4" s="26"/>
      <c r="I4" s="26"/>
      <c r="J4" s="27"/>
      <c r="K4" s="48"/>
      <c r="L4" s="28" t="s">
        <v>62</v>
      </c>
      <c r="M4" s="29"/>
      <c r="N4" s="28" t="s">
        <v>183</v>
      </c>
      <c r="O4" s="29"/>
      <c r="P4" s="28" t="s">
        <v>640</v>
      </c>
      <c r="Q4" s="29"/>
    </row>
    <row r="5" spans="1:17" ht="33.75" customHeight="1">
      <c r="A5" s="18" t="s">
        <v>641</v>
      </c>
      <c r="B5" s="18"/>
      <c r="C5" s="352"/>
      <c r="G5" s="13"/>
      <c r="H5" s="13"/>
      <c r="I5" s="13"/>
      <c r="J5" s="30"/>
      <c r="K5" s="53"/>
      <c r="L5" s="31"/>
      <c r="M5" s="16"/>
      <c r="N5" s="9"/>
      <c r="P5" s="31"/>
      <c r="Q5" s="32"/>
    </row>
    <row r="6" spans="2:17" ht="19.5">
      <c r="B6" s="5" t="s">
        <v>185</v>
      </c>
      <c r="F6" s="110" t="s">
        <v>625</v>
      </c>
      <c r="G6" s="13"/>
      <c r="H6" s="13"/>
      <c r="I6" s="13"/>
      <c r="J6" s="30"/>
      <c r="K6" s="53"/>
      <c r="L6" s="9"/>
      <c r="N6" s="9"/>
      <c r="P6" s="38"/>
      <c r="Q6" s="16"/>
    </row>
    <row r="7" spans="2:17" ht="17.25" customHeight="1">
      <c r="B7" s="5" t="s">
        <v>186</v>
      </c>
      <c r="E7" s="5" t="s">
        <v>187</v>
      </c>
      <c r="F7" s="5"/>
      <c r="G7" s="13"/>
      <c r="H7" s="13"/>
      <c r="I7" s="13"/>
      <c r="J7" s="30"/>
      <c r="K7" s="53"/>
      <c r="L7" s="9"/>
      <c r="N7" s="9"/>
      <c r="P7" s="38"/>
      <c r="Q7" s="16"/>
    </row>
    <row r="8" spans="3:18" ht="15" customHeight="1">
      <c r="C8" s="353" t="s">
        <v>174</v>
      </c>
      <c r="D8" s="35"/>
      <c r="E8" s="91">
        <v>4.67</v>
      </c>
      <c r="F8" s="49"/>
      <c r="G8" s="41">
        <v>38813</v>
      </c>
      <c r="H8" s="41">
        <v>38995</v>
      </c>
      <c r="I8" s="90"/>
      <c r="J8" s="265"/>
      <c r="K8" s="41">
        <v>38995</v>
      </c>
      <c r="L8" s="31">
        <v>19572.807</v>
      </c>
      <c r="M8" s="16"/>
      <c r="N8" s="31">
        <v>0</v>
      </c>
      <c r="O8" s="21"/>
      <c r="P8" s="31">
        <v>57816.46</v>
      </c>
      <c r="Q8" s="16" t="s">
        <v>776</v>
      </c>
      <c r="R8" t="s">
        <v>259</v>
      </c>
    </row>
    <row r="9" spans="3:18" ht="15" customHeight="1">
      <c r="C9" s="353" t="s">
        <v>174</v>
      </c>
      <c r="D9" s="35"/>
      <c r="E9" s="91">
        <v>4.955</v>
      </c>
      <c r="F9" s="49"/>
      <c r="G9" s="41">
        <v>38904</v>
      </c>
      <c r="H9" s="41"/>
      <c r="I9" s="90"/>
      <c r="J9" s="265"/>
      <c r="K9" s="41"/>
      <c r="L9" s="31">
        <v>22232.944</v>
      </c>
      <c r="M9" s="16"/>
      <c r="N9" s="31"/>
      <c r="O9" s="21"/>
      <c r="P9" s="31"/>
      <c r="Q9" s="16" t="s">
        <v>776</v>
      </c>
      <c r="R9" t="s">
        <v>260</v>
      </c>
    </row>
    <row r="10" spans="3:18" ht="15" customHeight="1">
      <c r="C10" s="353" t="s">
        <v>174</v>
      </c>
      <c r="D10" s="35"/>
      <c r="E10" s="91">
        <v>4.79</v>
      </c>
      <c r="F10" s="49"/>
      <c r="G10" s="41">
        <v>38967</v>
      </c>
      <c r="H10" s="41"/>
      <c r="I10" s="90"/>
      <c r="J10" s="265"/>
      <c r="K10" s="41"/>
      <c r="L10" s="31">
        <v>16010.709</v>
      </c>
      <c r="M10" s="16"/>
      <c r="N10" s="31"/>
      <c r="O10" s="21"/>
      <c r="P10" s="31"/>
      <c r="Q10" s="16" t="s">
        <v>776</v>
      </c>
      <c r="R10" t="s">
        <v>261</v>
      </c>
    </row>
    <row r="11" spans="3:18" ht="15" customHeight="1">
      <c r="C11" s="353" t="s">
        <v>173</v>
      </c>
      <c r="D11" s="35"/>
      <c r="E11" s="91">
        <v>4.7</v>
      </c>
      <c r="F11" s="49"/>
      <c r="G11" s="41">
        <v>38820</v>
      </c>
      <c r="H11" s="41">
        <v>39002</v>
      </c>
      <c r="I11" s="90"/>
      <c r="J11" s="265"/>
      <c r="K11" s="41">
        <v>39002</v>
      </c>
      <c r="L11" s="31">
        <v>18384.498</v>
      </c>
      <c r="M11" s="16"/>
      <c r="N11" s="31">
        <v>0</v>
      </c>
      <c r="O11" s="21"/>
      <c r="P11" s="31">
        <v>54192.623</v>
      </c>
      <c r="Q11" s="16" t="s">
        <v>776</v>
      </c>
      <c r="R11" t="s">
        <v>262</v>
      </c>
    </row>
    <row r="12" spans="3:18" ht="15" customHeight="1">
      <c r="C12" s="353" t="s">
        <v>173</v>
      </c>
      <c r="D12" s="35"/>
      <c r="E12" s="91">
        <v>4.925</v>
      </c>
      <c r="F12" s="49"/>
      <c r="G12" s="41">
        <v>38911</v>
      </c>
      <c r="H12" s="41"/>
      <c r="I12" s="90"/>
      <c r="J12" s="265"/>
      <c r="K12" s="41"/>
      <c r="L12" s="31">
        <v>22030.311</v>
      </c>
      <c r="M12" s="16"/>
      <c r="N12" s="31"/>
      <c r="O12" s="21"/>
      <c r="P12" s="31"/>
      <c r="Q12" s="16" t="s">
        <v>776</v>
      </c>
      <c r="R12" t="s">
        <v>263</v>
      </c>
    </row>
    <row r="13" spans="3:18" ht="15" customHeight="1">
      <c r="C13" s="353" t="s">
        <v>173</v>
      </c>
      <c r="D13" s="35"/>
      <c r="E13" s="91">
        <v>4.675</v>
      </c>
      <c r="F13" s="49"/>
      <c r="G13" s="41">
        <v>38974</v>
      </c>
      <c r="H13" s="41"/>
      <c r="I13" s="90"/>
      <c r="J13" s="265"/>
      <c r="K13" s="41"/>
      <c r="L13" s="31">
        <v>13777.814</v>
      </c>
      <c r="M13" s="16"/>
      <c r="N13" s="31"/>
      <c r="O13" s="21"/>
      <c r="P13" s="31"/>
      <c r="Q13" s="16" t="s">
        <v>776</v>
      </c>
      <c r="R13" t="s">
        <v>264</v>
      </c>
    </row>
    <row r="14" spans="3:18" ht="15" customHeight="1">
      <c r="C14" s="353" t="s">
        <v>1070</v>
      </c>
      <c r="D14" s="35"/>
      <c r="E14" s="91">
        <v>4.75</v>
      </c>
      <c r="F14" s="49"/>
      <c r="G14" s="41">
        <v>38827</v>
      </c>
      <c r="H14" s="41">
        <v>39009</v>
      </c>
      <c r="I14" s="90"/>
      <c r="J14" s="265"/>
      <c r="K14" s="41">
        <v>39009</v>
      </c>
      <c r="L14" s="31">
        <v>18383.039</v>
      </c>
      <c r="M14" s="16"/>
      <c r="N14" s="31">
        <v>0</v>
      </c>
      <c r="O14" s="21"/>
      <c r="P14" s="31">
        <v>53481.104</v>
      </c>
      <c r="Q14" s="16" t="s">
        <v>776</v>
      </c>
      <c r="R14" t="s">
        <v>265</v>
      </c>
    </row>
    <row r="15" spans="3:18" ht="15" customHeight="1">
      <c r="C15" s="353" t="s">
        <v>1070</v>
      </c>
      <c r="D15" s="35"/>
      <c r="E15" s="91">
        <v>4.965</v>
      </c>
      <c r="F15" s="49"/>
      <c r="G15" s="41">
        <v>38918</v>
      </c>
      <c r="H15" s="41"/>
      <c r="I15" s="90"/>
      <c r="J15" s="265"/>
      <c r="K15" s="41"/>
      <c r="L15" s="31">
        <v>23276.834</v>
      </c>
      <c r="M15" s="16"/>
      <c r="N15" s="31"/>
      <c r="O15" s="21"/>
      <c r="P15" s="31"/>
      <c r="Q15" s="16" t="s">
        <v>776</v>
      </c>
      <c r="R15" t="s">
        <v>266</v>
      </c>
    </row>
    <row r="16" spans="3:18" ht="15" customHeight="1">
      <c r="C16" s="353" t="s">
        <v>1070</v>
      </c>
      <c r="D16" s="35"/>
      <c r="E16" s="91">
        <v>4.64</v>
      </c>
      <c r="F16" s="49"/>
      <c r="G16" s="41">
        <v>38981</v>
      </c>
      <c r="H16" s="41"/>
      <c r="I16" s="90"/>
      <c r="J16" s="265"/>
      <c r="K16" s="41"/>
      <c r="L16" s="31">
        <v>11821.231</v>
      </c>
      <c r="M16" s="16"/>
      <c r="N16" s="31"/>
      <c r="O16" s="21"/>
      <c r="P16" s="31"/>
      <c r="Q16" s="16" t="s">
        <v>776</v>
      </c>
      <c r="R16" t="s">
        <v>267</v>
      </c>
    </row>
    <row r="17" spans="3:18" ht="15" customHeight="1">
      <c r="C17" s="353" t="s">
        <v>172</v>
      </c>
      <c r="D17" s="35"/>
      <c r="E17" s="91">
        <v>4.735</v>
      </c>
      <c r="F17" s="49"/>
      <c r="G17" s="41">
        <v>38834</v>
      </c>
      <c r="H17" s="41">
        <v>39016</v>
      </c>
      <c r="I17" s="90"/>
      <c r="J17" s="265"/>
      <c r="K17" s="41">
        <v>39016</v>
      </c>
      <c r="L17" s="31">
        <v>18596.928</v>
      </c>
      <c r="M17" s="16"/>
      <c r="N17" s="31">
        <v>0</v>
      </c>
      <c r="O17" s="21"/>
      <c r="P17" s="31">
        <v>52928.659</v>
      </c>
      <c r="Q17" s="16" t="s">
        <v>776</v>
      </c>
      <c r="R17" t="s">
        <v>268</v>
      </c>
    </row>
    <row r="18" spans="3:18" ht="15" customHeight="1">
      <c r="C18" s="353" t="s">
        <v>172</v>
      </c>
      <c r="D18" s="35"/>
      <c r="E18" s="91">
        <v>4.975</v>
      </c>
      <c r="F18" s="49"/>
      <c r="G18" s="41">
        <v>38925</v>
      </c>
      <c r="H18" s="41"/>
      <c r="I18" s="90"/>
      <c r="J18" s="265"/>
      <c r="K18" s="41"/>
      <c r="L18" s="31">
        <v>23025.659</v>
      </c>
      <c r="M18" s="16"/>
      <c r="N18" s="31"/>
      <c r="O18" s="21"/>
      <c r="P18" s="31"/>
      <c r="Q18" s="16" t="s">
        <v>776</v>
      </c>
      <c r="R18" t="s">
        <v>269</v>
      </c>
    </row>
    <row r="19" spans="3:18" ht="15" customHeight="1">
      <c r="C19" s="353" t="s">
        <v>172</v>
      </c>
      <c r="D19" s="35"/>
      <c r="E19" s="91">
        <v>4.545</v>
      </c>
      <c r="F19" s="49"/>
      <c r="G19" s="41">
        <v>38988</v>
      </c>
      <c r="H19" s="41"/>
      <c r="I19" s="90"/>
      <c r="J19" s="265"/>
      <c r="K19" s="41"/>
      <c r="L19" s="31">
        <v>11306.072</v>
      </c>
      <c r="M19" s="16"/>
      <c r="N19" s="31"/>
      <c r="O19" s="21"/>
      <c r="P19" s="31"/>
      <c r="Q19" s="16" t="s">
        <v>776</v>
      </c>
      <c r="R19" t="s">
        <v>270</v>
      </c>
    </row>
    <row r="20" spans="3:18" ht="15" customHeight="1">
      <c r="C20" s="353" t="s">
        <v>517</v>
      </c>
      <c r="D20" s="35"/>
      <c r="E20" s="91">
        <v>4.78</v>
      </c>
      <c r="F20" s="49"/>
      <c r="G20" s="41">
        <v>38841</v>
      </c>
      <c r="H20" s="41">
        <v>39023</v>
      </c>
      <c r="I20" s="90"/>
      <c r="J20" s="265"/>
      <c r="K20" s="41">
        <v>39023</v>
      </c>
      <c r="L20" s="31">
        <v>19901.929</v>
      </c>
      <c r="M20" s="16"/>
      <c r="N20" s="31">
        <v>0</v>
      </c>
      <c r="O20" s="21"/>
      <c r="P20" s="31">
        <v>44517.767</v>
      </c>
      <c r="Q20" s="16" t="s">
        <v>776</v>
      </c>
      <c r="R20" t="s">
        <v>271</v>
      </c>
    </row>
    <row r="21" spans="3:18" ht="15" customHeight="1">
      <c r="C21" s="353" t="s">
        <v>517</v>
      </c>
      <c r="D21" s="35"/>
      <c r="E21" s="91">
        <v>4.975</v>
      </c>
      <c r="F21" s="49"/>
      <c r="G21" s="41">
        <v>38932</v>
      </c>
      <c r="H21" s="41"/>
      <c r="I21" s="90"/>
      <c r="J21" s="265"/>
      <c r="K21" s="41"/>
      <c r="L21" s="31">
        <v>24615.838</v>
      </c>
      <c r="M21" s="16"/>
      <c r="N21" s="31"/>
      <c r="O21" s="21"/>
      <c r="P21" s="31"/>
      <c r="Q21" s="16" t="s">
        <v>776</v>
      </c>
      <c r="R21" t="s">
        <v>272</v>
      </c>
    </row>
    <row r="22" spans="3:18" ht="15" customHeight="1">
      <c r="C22" s="353" t="s">
        <v>518</v>
      </c>
      <c r="D22" s="35"/>
      <c r="E22" s="91">
        <v>4.83</v>
      </c>
      <c r="F22" s="49"/>
      <c r="G22" s="41">
        <v>38848</v>
      </c>
      <c r="H22" s="41">
        <v>39030</v>
      </c>
      <c r="I22" s="90"/>
      <c r="J22" s="265"/>
      <c r="K22" s="41">
        <v>39030</v>
      </c>
      <c r="L22" s="31">
        <v>20094.127</v>
      </c>
      <c r="M22" s="16"/>
      <c r="N22" s="31">
        <v>0</v>
      </c>
      <c r="O22" s="21"/>
      <c r="P22" s="31">
        <v>44672.823000000004</v>
      </c>
      <c r="Q22" s="16" t="s">
        <v>776</v>
      </c>
      <c r="R22" t="s">
        <v>273</v>
      </c>
    </row>
    <row r="23" spans="3:18" ht="15" customHeight="1">
      <c r="C23" s="353" t="s">
        <v>518</v>
      </c>
      <c r="D23" s="35"/>
      <c r="E23" s="91">
        <v>4.99</v>
      </c>
      <c r="F23" s="49"/>
      <c r="G23" s="41">
        <v>38939</v>
      </c>
      <c r="H23" s="41"/>
      <c r="I23" s="90"/>
      <c r="J23" s="265"/>
      <c r="K23" s="41"/>
      <c r="L23" s="31">
        <v>24578.696</v>
      </c>
      <c r="M23" s="16"/>
      <c r="N23" s="31"/>
      <c r="O23" s="21"/>
      <c r="P23" s="31"/>
      <c r="Q23" s="16" t="s">
        <v>776</v>
      </c>
      <c r="R23" t="s">
        <v>274</v>
      </c>
    </row>
    <row r="24" spans="3:18" ht="15" customHeight="1">
      <c r="C24" s="353" t="s">
        <v>519</v>
      </c>
      <c r="D24" s="35"/>
      <c r="E24" s="91">
        <v>4.82</v>
      </c>
      <c r="F24" s="49"/>
      <c r="G24" s="41">
        <v>38855</v>
      </c>
      <c r="H24" s="41">
        <v>39037</v>
      </c>
      <c r="I24" s="90"/>
      <c r="J24" s="265"/>
      <c r="K24" s="41">
        <v>39037</v>
      </c>
      <c r="L24" s="31">
        <v>19857.671</v>
      </c>
      <c r="M24" s="16"/>
      <c r="N24" s="31">
        <v>0</v>
      </c>
      <c r="O24" s="21"/>
      <c r="P24" s="31">
        <v>44423.265</v>
      </c>
      <c r="Q24" s="16" t="s">
        <v>776</v>
      </c>
      <c r="R24" t="s">
        <v>275</v>
      </c>
    </row>
    <row r="25" spans="3:18" ht="15" customHeight="1">
      <c r="C25" s="353" t="s">
        <v>519</v>
      </c>
      <c r="D25" s="35"/>
      <c r="E25" s="91">
        <v>4.98</v>
      </c>
      <c r="F25" s="49"/>
      <c r="G25" s="41">
        <v>38946</v>
      </c>
      <c r="H25" s="41"/>
      <c r="I25" s="90"/>
      <c r="J25" s="265"/>
      <c r="K25" s="41"/>
      <c r="L25" s="31">
        <v>24565.594</v>
      </c>
      <c r="M25" s="16"/>
      <c r="N25" s="31"/>
      <c r="O25" s="21"/>
      <c r="P25" s="31"/>
      <c r="Q25" s="16" t="s">
        <v>776</v>
      </c>
      <c r="R25" t="s">
        <v>276</v>
      </c>
    </row>
    <row r="26" spans="3:18" ht="15" customHeight="1">
      <c r="C26" s="353" t="s">
        <v>520</v>
      </c>
      <c r="D26" s="35"/>
      <c r="E26" s="91">
        <v>4.81</v>
      </c>
      <c r="F26" s="49"/>
      <c r="G26" s="41">
        <v>38862</v>
      </c>
      <c r="H26" s="41">
        <v>39045</v>
      </c>
      <c r="I26" s="90"/>
      <c r="J26" s="265"/>
      <c r="K26" s="41">
        <v>39045</v>
      </c>
      <c r="L26" s="31">
        <v>20036.406</v>
      </c>
      <c r="M26" s="16"/>
      <c r="N26" s="31">
        <v>0</v>
      </c>
      <c r="O26" s="21"/>
      <c r="P26" s="31">
        <v>44076.213</v>
      </c>
      <c r="Q26" s="16" t="s">
        <v>776</v>
      </c>
      <c r="R26" t="s">
        <v>277</v>
      </c>
    </row>
    <row r="27" spans="3:18" ht="15" customHeight="1">
      <c r="C27" s="353" t="s">
        <v>520</v>
      </c>
      <c r="D27" s="35"/>
      <c r="E27" s="91">
        <v>4.975</v>
      </c>
      <c r="F27" s="49"/>
      <c r="G27" s="41">
        <v>38953</v>
      </c>
      <c r="H27" s="41"/>
      <c r="I27" s="90"/>
      <c r="J27" s="265"/>
      <c r="K27" s="41"/>
      <c r="L27" s="31">
        <v>24039.807</v>
      </c>
      <c r="M27" s="16"/>
      <c r="N27" s="31"/>
      <c r="O27" s="21"/>
      <c r="P27" s="31"/>
      <c r="Q27" s="16" t="s">
        <v>776</v>
      </c>
      <c r="R27" t="s">
        <v>278</v>
      </c>
    </row>
    <row r="28" spans="3:18" ht="15" customHeight="1">
      <c r="C28" s="353" t="s">
        <v>648</v>
      </c>
      <c r="D28" s="35"/>
      <c r="E28" s="91">
        <v>4.84</v>
      </c>
      <c r="F28" s="49"/>
      <c r="G28" s="41">
        <v>38869</v>
      </c>
      <c r="H28" s="41">
        <v>39051</v>
      </c>
      <c r="I28" s="90"/>
      <c r="J28" s="265"/>
      <c r="K28" s="41">
        <v>39051</v>
      </c>
      <c r="L28" s="31">
        <v>20086.507</v>
      </c>
      <c r="M28" s="16"/>
      <c r="N28" s="31">
        <v>0</v>
      </c>
      <c r="O28" s="21"/>
      <c r="P28" s="31">
        <v>44708.514</v>
      </c>
      <c r="Q28" s="16" t="s">
        <v>776</v>
      </c>
      <c r="R28" t="s">
        <v>279</v>
      </c>
    </row>
    <row r="29" spans="3:18" ht="15" customHeight="1">
      <c r="C29" s="353" t="s">
        <v>648</v>
      </c>
      <c r="D29" s="35"/>
      <c r="E29" s="91">
        <v>4.96</v>
      </c>
      <c r="F29" s="49"/>
      <c r="G29" s="41">
        <v>38960</v>
      </c>
      <c r="H29" s="41"/>
      <c r="I29" s="90"/>
      <c r="J29" s="265"/>
      <c r="K29" s="41"/>
      <c r="L29" s="31">
        <v>24622.007</v>
      </c>
      <c r="M29" s="16"/>
      <c r="N29" s="31"/>
      <c r="O29" s="21"/>
      <c r="P29" s="31"/>
      <c r="Q29" s="16" t="s">
        <v>776</v>
      </c>
      <c r="R29" t="s">
        <v>280</v>
      </c>
    </row>
    <row r="30" spans="3:18" ht="15" customHeight="1">
      <c r="C30" s="353" t="s">
        <v>649</v>
      </c>
      <c r="D30" s="35"/>
      <c r="E30" s="91">
        <v>4.815</v>
      </c>
      <c r="F30" s="49"/>
      <c r="G30" s="41">
        <v>38876</v>
      </c>
      <c r="H30" s="41">
        <v>39058</v>
      </c>
      <c r="I30" s="90"/>
      <c r="J30" s="265"/>
      <c r="K30" s="41">
        <v>39058</v>
      </c>
      <c r="L30" s="31">
        <v>20478.689</v>
      </c>
      <c r="M30" s="16"/>
      <c r="N30" s="31">
        <v>0</v>
      </c>
      <c r="O30" s="21"/>
      <c r="P30" s="31">
        <v>45951.600999999995</v>
      </c>
      <c r="Q30" s="16" t="s">
        <v>776</v>
      </c>
      <c r="R30" t="s">
        <v>281</v>
      </c>
    </row>
    <row r="31" spans="3:18" ht="15" customHeight="1">
      <c r="C31" s="353" t="s">
        <v>649</v>
      </c>
      <c r="D31" s="35"/>
      <c r="E31" s="91">
        <v>4.855</v>
      </c>
      <c r="F31" s="49"/>
      <c r="G31" s="41">
        <v>38967</v>
      </c>
      <c r="H31" s="41"/>
      <c r="I31" s="90"/>
      <c r="J31" s="265"/>
      <c r="K31" s="41"/>
      <c r="L31" s="31">
        <v>25472.912</v>
      </c>
      <c r="M31" s="16"/>
      <c r="N31" s="31"/>
      <c r="O31" s="21"/>
      <c r="P31" s="31"/>
      <c r="Q31" s="16" t="s">
        <v>776</v>
      </c>
      <c r="R31" t="s">
        <v>282</v>
      </c>
    </row>
    <row r="32" spans="3:18" ht="15" customHeight="1">
      <c r="C32" s="353" t="s">
        <v>650</v>
      </c>
      <c r="D32" s="35"/>
      <c r="E32" s="91">
        <v>4.925</v>
      </c>
      <c r="F32" s="49"/>
      <c r="G32" s="41">
        <v>38883</v>
      </c>
      <c r="H32" s="41">
        <v>39065</v>
      </c>
      <c r="I32" s="90"/>
      <c r="J32" s="265"/>
      <c r="K32" s="41">
        <v>39065</v>
      </c>
      <c r="L32" s="31">
        <v>20266.295</v>
      </c>
      <c r="M32" s="16"/>
      <c r="N32" s="31">
        <v>0</v>
      </c>
      <c r="O32" s="21"/>
      <c r="P32" s="31">
        <v>45946.921</v>
      </c>
      <c r="Q32" s="16" t="s">
        <v>776</v>
      </c>
      <c r="R32" t="s">
        <v>283</v>
      </c>
    </row>
    <row r="33" spans="3:18" ht="15" customHeight="1">
      <c r="C33" s="353" t="s">
        <v>650</v>
      </c>
      <c r="D33" s="35"/>
      <c r="E33" s="91">
        <v>4.82</v>
      </c>
      <c r="F33" s="49"/>
      <c r="G33" s="41">
        <v>38974</v>
      </c>
      <c r="H33" s="41"/>
      <c r="I33" s="90"/>
      <c r="J33" s="265"/>
      <c r="K33" s="41"/>
      <c r="L33" s="31">
        <v>25680.626</v>
      </c>
      <c r="M33" s="16"/>
      <c r="N33" s="31"/>
      <c r="O33" s="21"/>
      <c r="P33" s="31"/>
      <c r="Q33" s="16" t="s">
        <v>776</v>
      </c>
      <c r="R33" t="s">
        <v>284</v>
      </c>
    </row>
    <row r="34" spans="3:18" ht="15" customHeight="1">
      <c r="C34" s="353" t="s">
        <v>651</v>
      </c>
      <c r="D34" s="35"/>
      <c r="E34" s="91">
        <v>5.055</v>
      </c>
      <c r="F34" s="49"/>
      <c r="G34" s="41">
        <v>38890</v>
      </c>
      <c r="H34" s="41">
        <v>39072</v>
      </c>
      <c r="I34" s="90"/>
      <c r="J34" s="265"/>
      <c r="K34" s="41">
        <v>39072</v>
      </c>
      <c r="L34" s="31">
        <v>20267.658</v>
      </c>
      <c r="M34" s="16"/>
      <c r="N34" s="31">
        <v>0</v>
      </c>
      <c r="O34" s="21"/>
      <c r="P34" s="31">
        <v>45886.816999999995</v>
      </c>
      <c r="Q34" s="16" t="s">
        <v>776</v>
      </c>
      <c r="R34" t="s">
        <v>285</v>
      </c>
    </row>
    <row r="35" spans="3:18" ht="15" customHeight="1">
      <c r="C35" s="353" t="s">
        <v>651</v>
      </c>
      <c r="D35" s="35"/>
      <c r="E35" s="91">
        <v>4.815</v>
      </c>
      <c r="F35" s="49"/>
      <c r="G35" s="41">
        <v>38981</v>
      </c>
      <c r="H35" s="41"/>
      <c r="I35" s="90"/>
      <c r="J35" s="265"/>
      <c r="K35" s="41"/>
      <c r="L35" s="31">
        <v>25619.159</v>
      </c>
      <c r="M35" s="16"/>
      <c r="N35" s="31"/>
      <c r="O35" s="21"/>
      <c r="P35" s="31"/>
      <c r="Q35" s="16" t="s">
        <v>776</v>
      </c>
      <c r="R35" t="s">
        <v>286</v>
      </c>
    </row>
    <row r="36" spans="3:18" ht="15" customHeight="1">
      <c r="C36" s="353" t="s">
        <v>652</v>
      </c>
      <c r="D36" s="35"/>
      <c r="E36" s="91">
        <v>5.11</v>
      </c>
      <c r="F36" s="49"/>
      <c r="G36" s="41">
        <v>38897</v>
      </c>
      <c r="H36" s="41">
        <v>39079</v>
      </c>
      <c r="I36" s="90"/>
      <c r="J36" s="265"/>
      <c r="K36" s="41">
        <v>39079</v>
      </c>
      <c r="L36" s="31">
        <v>20161.978</v>
      </c>
      <c r="M36" s="16"/>
      <c r="N36" s="31">
        <v>0</v>
      </c>
      <c r="O36" s="21"/>
      <c r="P36" s="31">
        <v>45386.254</v>
      </c>
      <c r="Q36" s="16" t="s">
        <v>776</v>
      </c>
      <c r="R36" t="s">
        <v>287</v>
      </c>
    </row>
    <row r="37" spans="3:18" ht="15" customHeight="1">
      <c r="C37" s="353" t="s">
        <v>652</v>
      </c>
      <c r="D37" s="35"/>
      <c r="E37" s="91">
        <v>4.77</v>
      </c>
      <c r="F37" s="49"/>
      <c r="G37" s="41">
        <v>38988</v>
      </c>
      <c r="H37" s="41"/>
      <c r="I37" s="90"/>
      <c r="J37" s="265"/>
      <c r="K37" s="41"/>
      <c r="L37" s="31">
        <v>25224.276</v>
      </c>
      <c r="M37" s="16"/>
      <c r="N37" s="31"/>
      <c r="O37" s="21"/>
      <c r="P37" s="31"/>
      <c r="Q37" s="16" t="s">
        <v>776</v>
      </c>
      <c r="R37" t="s">
        <v>288</v>
      </c>
    </row>
    <row r="38" spans="3:18" ht="15" customHeight="1">
      <c r="C38" s="353" t="s">
        <v>1257</v>
      </c>
      <c r="D38" s="35"/>
      <c r="E38" s="91">
        <v>5.09</v>
      </c>
      <c r="F38" s="49"/>
      <c r="G38" s="41">
        <v>38904</v>
      </c>
      <c r="H38" s="41">
        <v>39086</v>
      </c>
      <c r="I38" s="90"/>
      <c r="J38" s="265"/>
      <c r="K38" s="41">
        <v>39086</v>
      </c>
      <c r="L38" s="31">
        <v>20178.445</v>
      </c>
      <c r="M38" s="16"/>
      <c r="N38" s="31">
        <v>0</v>
      </c>
      <c r="O38" s="21"/>
      <c r="P38" s="31">
        <v>20178.445</v>
      </c>
      <c r="Q38" s="16" t="s">
        <v>776</v>
      </c>
      <c r="R38" t="s">
        <v>289</v>
      </c>
    </row>
    <row r="39" spans="3:18" ht="15" customHeight="1">
      <c r="C39" s="353" t="s">
        <v>1258</v>
      </c>
      <c r="D39" s="35"/>
      <c r="E39" s="91">
        <v>5.105</v>
      </c>
      <c r="F39" s="49"/>
      <c r="G39" s="41">
        <v>38911</v>
      </c>
      <c r="H39" s="41">
        <v>39093</v>
      </c>
      <c r="I39" s="90"/>
      <c r="J39" s="265"/>
      <c r="K39" s="41">
        <v>39093</v>
      </c>
      <c r="L39" s="31">
        <v>20206.711</v>
      </c>
      <c r="M39" s="16"/>
      <c r="N39" s="31">
        <v>0</v>
      </c>
      <c r="O39" s="21"/>
      <c r="P39" s="31">
        <v>20206.711</v>
      </c>
      <c r="Q39" s="16" t="s">
        <v>776</v>
      </c>
      <c r="R39" t="s">
        <v>290</v>
      </c>
    </row>
    <row r="40" spans="3:18" ht="15" customHeight="1">
      <c r="C40" s="353" t="s">
        <v>1259</v>
      </c>
      <c r="D40" s="35"/>
      <c r="E40" s="91">
        <v>5.09</v>
      </c>
      <c r="F40" s="49"/>
      <c r="G40" s="41">
        <v>38918</v>
      </c>
      <c r="H40" s="41">
        <v>39100</v>
      </c>
      <c r="I40" s="90"/>
      <c r="J40" s="265"/>
      <c r="K40" s="41">
        <v>39100</v>
      </c>
      <c r="L40" s="31">
        <v>20110.136</v>
      </c>
      <c r="M40" s="16"/>
      <c r="N40" s="31">
        <v>0</v>
      </c>
      <c r="O40" s="21"/>
      <c r="P40" s="31">
        <v>20110.136</v>
      </c>
      <c r="Q40" s="16" t="s">
        <v>776</v>
      </c>
      <c r="R40" t="s">
        <v>291</v>
      </c>
    </row>
    <row r="41" spans="3:18" ht="15" customHeight="1">
      <c r="C41" s="353" t="s">
        <v>1260</v>
      </c>
      <c r="D41" s="35"/>
      <c r="E41" s="91">
        <v>5.06</v>
      </c>
      <c r="F41" s="49"/>
      <c r="G41" s="41">
        <v>38925</v>
      </c>
      <c r="H41" s="41">
        <v>39107</v>
      </c>
      <c r="I41" s="90"/>
      <c r="J41" s="265"/>
      <c r="K41" s="41">
        <v>39107</v>
      </c>
      <c r="L41" s="31">
        <v>21528.627</v>
      </c>
      <c r="M41" s="16"/>
      <c r="N41" s="31">
        <v>0</v>
      </c>
      <c r="O41" s="21"/>
      <c r="P41" s="31">
        <v>21528.627</v>
      </c>
      <c r="Q41" s="16" t="s">
        <v>776</v>
      </c>
      <c r="R41" t="s">
        <v>292</v>
      </c>
    </row>
    <row r="42" spans="3:18" ht="15" customHeight="1">
      <c r="C42" s="353" t="s">
        <v>737</v>
      </c>
      <c r="D42" s="35"/>
      <c r="E42" s="91">
        <v>4.975</v>
      </c>
      <c r="F42" s="49"/>
      <c r="G42" s="41">
        <v>38932</v>
      </c>
      <c r="H42" s="41">
        <v>39114</v>
      </c>
      <c r="I42" s="90"/>
      <c r="J42" s="265"/>
      <c r="K42" s="41">
        <v>39114</v>
      </c>
      <c r="L42" s="31">
        <v>21542.638</v>
      </c>
      <c r="M42" s="16"/>
      <c r="N42" s="31">
        <v>0</v>
      </c>
      <c r="O42" s="21"/>
      <c r="P42" s="31">
        <v>21542.638</v>
      </c>
      <c r="Q42" s="16" t="s">
        <v>776</v>
      </c>
      <c r="R42" t="s">
        <v>293</v>
      </c>
    </row>
    <row r="43" spans="3:18" ht="15" customHeight="1">
      <c r="C43" s="353" t="s">
        <v>738</v>
      </c>
      <c r="D43" s="35"/>
      <c r="E43" s="91">
        <v>4.99</v>
      </c>
      <c r="F43" s="49"/>
      <c r="G43" s="41">
        <v>38939</v>
      </c>
      <c r="H43" s="41">
        <v>39121</v>
      </c>
      <c r="I43" s="90"/>
      <c r="J43" s="265"/>
      <c r="K43" s="41">
        <v>39121</v>
      </c>
      <c r="L43" s="31">
        <v>23058.938</v>
      </c>
      <c r="M43" s="16"/>
      <c r="N43" s="31">
        <v>0</v>
      </c>
      <c r="O43" s="21"/>
      <c r="P43" s="31">
        <v>23058.938</v>
      </c>
      <c r="Q43" s="16" t="s">
        <v>776</v>
      </c>
      <c r="R43" t="s">
        <v>294</v>
      </c>
    </row>
    <row r="44" spans="3:18" ht="15" customHeight="1">
      <c r="C44" s="353" t="s">
        <v>739</v>
      </c>
      <c r="D44" s="35"/>
      <c r="E44" s="91">
        <v>5.03</v>
      </c>
      <c r="F44" s="49"/>
      <c r="G44" s="41">
        <v>38946</v>
      </c>
      <c r="H44" s="41">
        <v>39128</v>
      </c>
      <c r="I44" s="90"/>
      <c r="J44" s="265"/>
      <c r="K44" s="41">
        <v>39128</v>
      </c>
      <c r="L44" s="31">
        <v>22928.286</v>
      </c>
      <c r="M44" s="16"/>
      <c r="N44" s="31">
        <v>0</v>
      </c>
      <c r="O44" s="21"/>
      <c r="P44" s="31">
        <v>22928.286</v>
      </c>
      <c r="Q44" s="16" t="s">
        <v>776</v>
      </c>
      <c r="R44" t="s">
        <v>295</v>
      </c>
    </row>
    <row r="45" spans="3:18" ht="15" customHeight="1">
      <c r="C45" s="353" t="s">
        <v>740</v>
      </c>
      <c r="D45" s="35"/>
      <c r="E45" s="91">
        <v>4.975</v>
      </c>
      <c r="F45" s="49"/>
      <c r="G45" s="41">
        <v>38953</v>
      </c>
      <c r="H45" s="41">
        <v>39135</v>
      </c>
      <c r="I45" s="90"/>
      <c r="J45" s="265"/>
      <c r="K45" s="41">
        <v>39135</v>
      </c>
      <c r="L45" s="31">
        <v>23174.362</v>
      </c>
      <c r="M45" s="16"/>
      <c r="N45" s="31">
        <v>0</v>
      </c>
      <c r="O45" s="21"/>
      <c r="P45" s="31">
        <v>23174.362</v>
      </c>
      <c r="Q45" s="16" t="s">
        <v>776</v>
      </c>
      <c r="R45" t="s">
        <v>296</v>
      </c>
    </row>
    <row r="46" spans="3:18" ht="15" customHeight="1">
      <c r="C46" s="353" t="s">
        <v>741</v>
      </c>
      <c r="D46" s="35"/>
      <c r="E46" s="91">
        <v>4.97</v>
      </c>
      <c r="F46" s="49"/>
      <c r="G46" s="41">
        <v>38960</v>
      </c>
      <c r="H46" s="41">
        <v>39142</v>
      </c>
      <c r="I46" s="90"/>
      <c r="J46" s="265"/>
      <c r="K46" s="41">
        <v>39142</v>
      </c>
      <c r="L46" s="31">
        <v>23083.159</v>
      </c>
      <c r="M46" s="16"/>
      <c r="N46" s="31">
        <v>0</v>
      </c>
      <c r="O46" s="21"/>
      <c r="P46" s="31">
        <v>23083.159</v>
      </c>
      <c r="Q46" s="16" t="s">
        <v>776</v>
      </c>
      <c r="R46" t="s">
        <v>297</v>
      </c>
    </row>
    <row r="47" spans="3:18" ht="15" customHeight="1">
      <c r="C47" s="353" t="s">
        <v>1225</v>
      </c>
      <c r="D47" s="35"/>
      <c r="E47" s="91">
        <v>4.92</v>
      </c>
      <c r="F47" s="49"/>
      <c r="G47" s="41">
        <v>38967</v>
      </c>
      <c r="H47" s="41">
        <v>39149</v>
      </c>
      <c r="I47" s="90"/>
      <c r="J47" s="265"/>
      <c r="K47" s="41">
        <v>39149</v>
      </c>
      <c r="L47" s="31">
        <v>23078.789</v>
      </c>
      <c r="M47" s="16"/>
      <c r="N47" s="31">
        <v>0</v>
      </c>
      <c r="O47" s="21"/>
      <c r="P47" s="31">
        <v>23078.789</v>
      </c>
      <c r="Q47" s="16" t="s">
        <v>776</v>
      </c>
      <c r="R47" t="s">
        <v>298</v>
      </c>
    </row>
    <row r="48" spans="3:18" ht="15" customHeight="1">
      <c r="C48" s="353" t="s">
        <v>1226</v>
      </c>
      <c r="D48" s="35"/>
      <c r="E48" s="91">
        <v>4.935</v>
      </c>
      <c r="F48" s="49"/>
      <c r="G48" s="41">
        <v>38974</v>
      </c>
      <c r="H48" s="41">
        <v>39156</v>
      </c>
      <c r="I48" s="90"/>
      <c r="J48" s="265"/>
      <c r="K48" s="41">
        <v>39156</v>
      </c>
      <c r="L48" s="31">
        <v>23004.555</v>
      </c>
      <c r="M48" s="16"/>
      <c r="N48" s="31">
        <v>0</v>
      </c>
      <c r="O48" s="21"/>
      <c r="P48" s="31">
        <v>23004.555</v>
      </c>
      <c r="Q48" s="16" t="s">
        <v>776</v>
      </c>
      <c r="R48" t="s">
        <v>299</v>
      </c>
    </row>
    <row r="49" spans="3:18" ht="15" customHeight="1">
      <c r="C49" s="353" t="s">
        <v>1227</v>
      </c>
      <c r="D49" s="35"/>
      <c r="E49" s="91">
        <v>4.92</v>
      </c>
      <c r="F49" s="49"/>
      <c r="G49" s="41">
        <v>38981</v>
      </c>
      <c r="H49" s="41">
        <v>39163</v>
      </c>
      <c r="I49" s="90"/>
      <c r="J49" s="265"/>
      <c r="K49" s="41">
        <v>39163</v>
      </c>
      <c r="L49" s="31">
        <v>22941.038</v>
      </c>
      <c r="M49" s="16"/>
      <c r="N49" s="31">
        <v>0</v>
      </c>
      <c r="O49" s="21"/>
      <c r="P49" s="31">
        <v>22941.038</v>
      </c>
      <c r="Q49" s="16" t="s">
        <v>776</v>
      </c>
      <c r="R49" t="s">
        <v>300</v>
      </c>
    </row>
    <row r="50" spans="3:18" ht="15" customHeight="1">
      <c r="C50" s="353" t="s">
        <v>1228</v>
      </c>
      <c r="D50" s="35"/>
      <c r="E50" s="91">
        <v>4.81</v>
      </c>
      <c r="F50" s="49"/>
      <c r="G50" s="41">
        <v>38988</v>
      </c>
      <c r="H50" s="41">
        <v>39170</v>
      </c>
      <c r="I50" s="90"/>
      <c r="J50" s="265"/>
      <c r="K50" s="41">
        <v>39170</v>
      </c>
      <c r="L50" s="31">
        <v>22705.442</v>
      </c>
      <c r="M50" s="16"/>
      <c r="N50" s="31">
        <v>0</v>
      </c>
      <c r="O50" s="21"/>
      <c r="P50" s="31">
        <v>22705.442</v>
      </c>
      <c r="Q50" s="16" t="s">
        <v>776</v>
      </c>
      <c r="R50" t="s">
        <v>301</v>
      </c>
    </row>
    <row r="51" spans="3:17" ht="15" customHeight="1">
      <c r="C51" s="353"/>
      <c r="D51" s="35"/>
      <c r="E51" s="91"/>
      <c r="F51" s="49"/>
      <c r="G51" s="41"/>
      <c r="H51" s="41"/>
      <c r="I51" s="90"/>
      <c r="J51" s="265"/>
      <c r="K51" s="41"/>
      <c r="L51" s="31"/>
      <c r="M51" s="16"/>
      <c r="N51" s="31"/>
      <c r="O51" s="21"/>
      <c r="P51" s="31"/>
      <c r="Q51" s="16"/>
    </row>
    <row r="52" spans="2:17" ht="19.5" customHeight="1">
      <c r="B52" s="5" t="s">
        <v>495</v>
      </c>
      <c r="F52" s="34"/>
      <c r="G52" s="11" t="s">
        <v>188</v>
      </c>
      <c r="H52" s="37" t="s">
        <v>189</v>
      </c>
      <c r="I52" s="37" t="s">
        <v>189</v>
      </c>
      <c r="J52" s="2"/>
      <c r="K52" s="25" t="s">
        <v>455</v>
      </c>
      <c r="L52" s="45">
        <v>911530.1469999999</v>
      </c>
      <c r="M52" s="156"/>
      <c r="N52" s="45">
        <v>0</v>
      </c>
      <c r="O52" s="157"/>
      <c r="P52" s="45">
        <v>911530.1469999999</v>
      </c>
      <c r="Q52" s="156"/>
    </row>
    <row r="53" spans="2:21" ht="15.75" customHeight="1">
      <c r="B53" t="s">
        <v>496</v>
      </c>
      <c r="G53" s="11" t="s">
        <v>188</v>
      </c>
      <c r="H53" s="37" t="s">
        <v>189</v>
      </c>
      <c r="I53" s="37" t="s">
        <v>189</v>
      </c>
      <c r="J53" s="2"/>
      <c r="K53" s="25" t="s">
        <v>455</v>
      </c>
      <c r="L53" s="158" t="s">
        <v>1168</v>
      </c>
      <c r="M53" s="22"/>
      <c r="N53" s="40">
        <v>0</v>
      </c>
      <c r="O53" s="159"/>
      <c r="P53" s="158" t="s">
        <v>1168</v>
      </c>
      <c r="Q53" s="22"/>
      <c r="R53" s="365">
        <v>139</v>
      </c>
      <c r="S53" s="365">
        <v>177</v>
      </c>
      <c r="T53" s="365">
        <v>183</v>
      </c>
      <c r="U53" s="383">
        <v>426000</v>
      </c>
    </row>
    <row r="54" spans="2:17" ht="15.75" customHeight="1" thickBot="1">
      <c r="B54" s="59" t="s">
        <v>1044</v>
      </c>
      <c r="G54" s="11" t="s">
        <v>188</v>
      </c>
      <c r="H54" s="37" t="s">
        <v>189</v>
      </c>
      <c r="I54" s="37" t="s">
        <v>189</v>
      </c>
      <c r="J54" s="2"/>
      <c r="K54" s="25" t="s">
        <v>455</v>
      </c>
      <c r="L54" s="160">
        <v>911530.5729999999</v>
      </c>
      <c r="M54" s="161"/>
      <c r="N54" s="160">
        <v>0</v>
      </c>
      <c r="O54" s="163"/>
      <c r="P54" s="160">
        <v>911530.5729999999</v>
      </c>
      <c r="Q54" s="19"/>
    </row>
    <row r="55" spans="2:17" ht="36.75" customHeight="1" thickTop="1">
      <c r="B55" s="5" t="s">
        <v>456</v>
      </c>
      <c r="D55" s="114" t="s">
        <v>776</v>
      </c>
      <c r="F55" s="110" t="s">
        <v>1086</v>
      </c>
      <c r="G55" s="13"/>
      <c r="H55" s="13"/>
      <c r="I55" s="13"/>
      <c r="J55" s="30"/>
      <c r="K55" s="53"/>
      <c r="L55" s="9"/>
      <c r="N55" s="9"/>
      <c r="P55" s="31"/>
      <c r="Q55" s="16"/>
    </row>
    <row r="56" spans="2:17" ht="17.25" customHeight="1">
      <c r="B56" s="5" t="s">
        <v>186</v>
      </c>
      <c r="D56" s="2" t="s">
        <v>457</v>
      </c>
      <c r="E56" s="2" t="s">
        <v>458</v>
      </c>
      <c r="F56" s="2"/>
      <c r="G56" s="54"/>
      <c r="H56" s="54"/>
      <c r="I56" s="54"/>
      <c r="J56" s="33"/>
      <c r="K56" s="53"/>
      <c r="L56" s="9"/>
      <c r="N56" s="9"/>
      <c r="P56" s="31"/>
      <c r="Q56" s="16"/>
    </row>
    <row r="57" spans="3:18" ht="15.75" customHeight="1">
      <c r="C57" s="353" t="s">
        <v>41</v>
      </c>
      <c r="D57" s="39" t="s">
        <v>874</v>
      </c>
      <c r="E57" s="308">
        <v>6.5</v>
      </c>
      <c r="F57" s="110"/>
      <c r="G57" s="41">
        <v>35353</v>
      </c>
      <c r="H57" s="41">
        <v>39005</v>
      </c>
      <c r="I57" s="69"/>
      <c r="J57" s="2"/>
      <c r="K57" s="25" t="s">
        <v>899</v>
      </c>
      <c r="L57" s="31">
        <v>22459.675</v>
      </c>
      <c r="M57" s="16"/>
      <c r="N57" s="31">
        <v>0</v>
      </c>
      <c r="O57" s="21"/>
      <c r="P57" s="31">
        <v>22459.675</v>
      </c>
      <c r="Q57" s="16"/>
      <c r="R57" t="s">
        <v>198</v>
      </c>
    </row>
    <row r="58" spans="3:18" ht="15.75" customHeight="1">
      <c r="C58" s="353" t="s">
        <v>42</v>
      </c>
      <c r="D58" s="39" t="s">
        <v>582</v>
      </c>
      <c r="E58" s="308">
        <v>2.5</v>
      </c>
      <c r="F58" s="110"/>
      <c r="G58" s="41">
        <v>38292</v>
      </c>
      <c r="H58" s="41">
        <v>39021</v>
      </c>
      <c r="I58" s="37"/>
      <c r="J58" s="2"/>
      <c r="K58" s="25" t="s">
        <v>861</v>
      </c>
      <c r="L58" s="31">
        <v>29568.526</v>
      </c>
      <c r="M58" s="16"/>
      <c r="N58" s="31">
        <v>0</v>
      </c>
      <c r="O58" s="21"/>
      <c r="P58" s="31">
        <v>29568.526</v>
      </c>
      <c r="Q58" s="16"/>
      <c r="R58" t="s">
        <v>31</v>
      </c>
    </row>
    <row r="59" spans="3:18" ht="15.75" customHeight="1">
      <c r="C59" s="353" t="s">
        <v>43</v>
      </c>
      <c r="D59" s="39" t="s">
        <v>898</v>
      </c>
      <c r="E59" s="308">
        <v>3.5</v>
      </c>
      <c r="F59" s="110"/>
      <c r="G59" s="41">
        <v>37210</v>
      </c>
      <c r="H59" s="41">
        <v>39036</v>
      </c>
      <c r="I59" s="69"/>
      <c r="J59" s="2"/>
      <c r="K59" s="25" t="s">
        <v>863</v>
      </c>
      <c r="L59" s="31">
        <v>35380.129</v>
      </c>
      <c r="M59" s="16"/>
      <c r="N59" s="31">
        <v>0</v>
      </c>
      <c r="O59" s="21"/>
      <c r="P59" s="31">
        <v>35380.129</v>
      </c>
      <c r="Q59" s="16"/>
      <c r="R59" t="s">
        <v>32</v>
      </c>
    </row>
    <row r="60" spans="3:18" ht="15.75" customHeight="1">
      <c r="C60" s="353" t="s">
        <v>44</v>
      </c>
      <c r="D60" s="39" t="s">
        <v>463</v>
      </c>
      <c r="E60" s="308">
        <v>2.625</v>
      </c>
      <c r="F60" s="110"/>
      <c r="G60" s="41">
        <v>37942</v>
      </c>
      <c r="H60" s="41">
        <v>39036</v>
      </c>
      <c r="I60" s="69"/>
      <c r="J60" s="2"/>
      <c r="K60" s="25" t="s">
        <v>863</v>
      </c>
      <c r="L60" s="31">
        <v>26535.905</v>
      </c>
      <c r="M60" s="16"/>
      <c r="N60" s="31">
        <v>0</v>
      </c>
      <c r="O60" s="21"/>
      <c r="P60" s="31">
        <v>26535.905</v>
      </c>
      <c r="Q60" s="16"/>
      <c r="R60" t="s">
        <v>33</v>
      </c>
    </row>
    <row r="61" spans="3:18" ht="15.75" customHeight="1">
      <c r="C61" s="353" t="s">
        <v>45</v>
      </c>
      <c r="D61" s="39" t="s">
        <v>459</v>
      </c>
      <c r="E61" s="308">
        <v>2.875</v>
      </c>
      <c r="F61" s="110"/>
      <c r="G61" s="41">
        <v>38321</v>
      </c>
      <c r="H61" s="41">
        <v>39051</v>
      </c>
      <c r="I61" s="69"/>
      <c r="J61" s="2"/>
      <c r="K61" s="25" t="s">
        <v>865</v>
      </c>
      <c r="L61" s="31">
        <v>30049.344</v>
      </c>
      <c r="M61" s="16"/>
      <c r="N61" s="31">
        <v>0</v>
      </c>
      <c r="O61" s="21"/>
      <c r="P61" s="31">
        <v>30049.344</v>
      </c>
      <c r="Q61" s="16"/>
      <c r="R61" t="s">
        <v>34</v>
      </c>
    </row>
    <row r="62" spans="3:18" ht="15.75" customHeight="1">
      <c r="C62" s="353" t="s">
        <v>46</v>
      </c>
      <c r="D62" s="39" t="s">
        <v>876</v>
      </c>
      <c r="E62" s="308">
        <v>3</v>
      </c>
      <c r="F62" s="110"/>
      <c r="G62" s="41">
        <v>38352</v>
      </c>
      <c r="H62" s="41">
        <v>39082</v>
      </c>
      <c r="I62" s="69"/>
      <c r="J62" s="2"/>
      <c r="K62" s="25" t="s">
        <v>460</v>
      </c>
      <c r="L62" s="31">
        <v>31951.752</v>
      </c>
      <c r="M62" s="16"/>
      <c r="N62" s="31">
        <v>0</v>
      </c>
      <c r="O62" s="21"/>
      <c r="P62" s="31">
        <v>31951.752</v>
      </c>
      <c r="Q62" s="16"/>
      <c r="R62" t="s">
        <v>35</v>
      </c>
    </row>
    <row r="63" spans="3:18" ht="15.75" customHeight="1">
      <c r="C63" s="353" t="s">
        <v>47</v>
      </c>
      <c r="D63" s="39" t="s">
        <v>860</v>
      </c>
      <c r="E63" s="308">
        <v>3.125</v>
      </c>
      <c r="F63" s="110"/>
      <c r="G63" s="41">
        <v>38383</v>
      </c>
      <c r="H63" s="41">
        <v>39113</v>
      </c>
      <c r="I63" s="69"/>
      <c r="J63" s="2"/>
      <c r="K63" s="25" t="s">
        <v>319</v>
      </c>
      <c r="L63" s="31">
        <v>29026.959</v>
      </c>
      <c r="M63" s="16"/>
      <c r="N63" s="31">
        <v>0</v>
      </c>
      <c r="O63" s="21"/>
      <c r="P63" s="31">
        <v>29026.959</v>
      </c>
      <c r="Q63" s="16"/>
      <c r="R63" t="s">
        <v>36</v>
      </c>
    </row>
    <row r="64" spans="3:18" ht="15.75" customHeight="1">
      <c r="C64" s="353" t="s">
        <v>48</v>
      </c>
      <c r="D64" s="39" t="s">
        <v>862</v>
      </c>
      <c r="E64" s="308">
        <v>6.25</v>
      </c>
      <c r="F64" s="110"/>
      <c r="G64" s="41">
        <v>35479</v>
      </c>
      <c r="H64" s="41">
        <v>39128</v>
      </c>
      <c r="I64" s="69"/>
      <c r="J64" s="2"/>
      <c r="K64" s="25" t="s">
        <v>208</v>
      </c>
      <c r="L64" s="31">
        <v>13103.678</v>
      </c>
      <c r="M64" s="16"/>
      <c r="N64" s="31">
        <v>0</v>
      </c>
      <c r="O64" s="21"/>
      <c r="P64" s="31">
        <v>13103.678</v>
      </c>
      <c r="Q64" s="16"/>
      <c r="R64" t="s">
        <v>679</v>
      </c>
    </row>
    <row r="65" spans="3:18" ht="15.75" customHeight="1">
      <c r="C65" s="353" t="s">
        <v>49</v>
      </c>
      <c r="D65" s="39" t="s">
        <v>872</v>
      </c>
      <c r="E65" s="308">
        <v>2.25</v>
      </c>
      <c r="F65" s="110"/>
      <c r="G65" s="41">
        <v>38034</v>
      </c>
      <c r="H65" s="41">
        <v>39128</v>
      </c>
      <c r="I65" s="37"/>
      <c r="J65" s="2"/>
      <c r="K65" s="25" t="s">
        <v>208</v>
      </c>
      <c r="L65" s="31">
        <v>25469.287</v>
      </c>
      <c r="M65" s="16"/>
      <c r="N65" s="31">
        <v>0</v>
      </c>
      <c r="O65" s="21"/>
      <c r="P65" s="31">
        <v>25469.287</v>
      </c>
      <c r="Q65" s="16"/>
      <c r="R65" t="s">
        <v>680</v>
      </c>
    </row>
    <row r="66" spans="3:18" ht="15.75" customHeight="1">
      <c r="C66" s="353" t="s">
        <v>50</v>
      </c>
      <c r="D66" s="39" t="s">
        <v>864</v>
      </c>
      <c r="E66" s="308">
        <v>3.375</v>
      </c>
      <c r="F66" s="110"/>
      <c r="G66" s="41">
        <v>38411</v>
      </c>
      <c r="H66" s="41">
        <v>39141</v>
      </c>
      <c r="I66" s="37"/>
      <c r="J66" s="2"/>
      <c r="K66" s="25" t="s">
        <v>332</v>
      </c>
      <c r="L66" s="31">
        <v>32007.046</v>
      </c>
      <c r="M66" s="16"/>
      <c r="N66" s="31">
        <v>0</v>
      </c>
      <c r="O66" s="21"/>
      <c r="P66" s="31">
        <v>32007.046</v>
      </c>
      <c r="Q66" s="16"/>
      <c r="R66" t="s">
        <v>681</v>
      </c>
    </row>
    <row r="67" spans="3:18" ht="15.75" customHeight="1">
      <c r="C67" s="353" t="s">
        <v>51</v>
      </c>
      <c r="D67" s="39" t="s">
        <v>866</v>
      </c>
      <c r="E67" s="308">
        <v>3.75</v>
      </c>
      <c r="F67" s="110"/>
      <c r="G67" s="41">
        <v>38442</v>
      </c>
      <c r="H67" s="41">
        <v>39172</v>
      </c>
      <c r="I67" s="37"/>
      <c r="J67" s="2"/>
      <c r="K67" s="25" t="s">
        <v>310</v>
      </c>
      <c r="L67" s="31">
        <v>32000.981</v>
      </c>
      <c r="M67" s="16"/>
      <c r="N67" s="31">
        <v>0</v>
      </c>
      <c r="O67" s="21"/>
      <c r="P67" s="31">
        <v>32000.981</v>
      </c>
      <c r="Q67" s="16"/>
      <c r="R67" t="s">
        <v>682</v>
      </c>
    </row>
    <row r="68" spans="3:18" ht="15.75" customHeight="1">
      <c r="C68" s="353" t="s">
        <v>52</v>
      </c>
      <c r="D68" s="39" t="s">
        <v>868</v>
      </c>
      <c r="E68" s="308">
        <v>3.625</v>
      </c>
      <c r="F68" s="110"/>
      <c r="G68" s="41">
        <v>38474</v>
      </c>
      <c r="H68" s="41">
        <v>39202</v>
      </c>
      <c r="I68" s="37"/>
      <c r="J68" s="2"/>
      <c r="K68" s="25" t="s">
        <v>309</v>
      </c>
      <c r="L68" s="31">
        <v>31997.895</v>
      </c>
      <c r="M68" s="16"/>
      <c r="N68" s="31">
        <v>0</v>
      </c>
      <c r="O68" s="21"/>
      <c r="P68" s="31">
        <v>31997.895</v>
      </c>
      <c r="Q68" s="16"/>
      <c r="R68" t="s">
        <v>683</v>
      </c>
    </row>
    <row r="69" spans="3:18" ht="15.75" customHeight="1">
      <c r="C69" s="353" t="s">
        <v>647</v>
      </c>
      <c r="D69" s="39" t="s">
        <v>869</v>
      </c>
      <c r="E69" s="308">
        <v>6.625</v>
      </c>
      <c r="F69" s="110"/>
      <c r="G69" s="41">
        <v>35565</v>
      </c>
      <c r="H69" s="41">
        <v>39217</v>
      </c>
      <c r="I69" s="69"/>
      <c r="J69" s="2"/>
      <c r="K69" s="25" t="s">
        <v>209</v>
      </c>
      <c r="L69" s="31">
        <v>13958.186</v>
      </c>
      <c r="M69" s="16"/>
      <c r="N69" s="31">
        <v>0</v>
      </c>
      <c r="O69" s="21"/>
      <c r="P69" s="31">
        <v>13958.186</v>
      </c>
      <c r="Q69" s="16"/>
      <c r="R69" t="s">
        <v>684</v>
      </c>
    </row>
    <row r="70" spans="3:18" ht="15.75" customHeight="1">
      <c r="C70" s="353" t="s">
        <v>237</v>
      </c>
      <c r="D70" s="39" t="s">
        <v>461</v>
      </c>
      <c r="E70" s="308">
        <v>4.375</v>
      </c>
      <c r="F70" s="110"/>
      <c r="G70" s="41">
        <v>37391</v>
      </c>
      <c r="H70" s="41">
        <v>39217</v>
      </c>
      <c r="I70" s="69"/>
      <c r="J70" s="2"/>
      <c r="K70" s="25" t="s">
        <v>209</v>
      </c>
      <c r="L70" s="31">
        <v>24351.431</v>
      </c>
      <c r="M70" s="16"/>
      <c r="N70" s="31">
        <v>0</v>
      </c>
      <c r="O70" s="21"/>
      <c r="P70" s="31">
        <v>24351.431</v>
      </c>
      <c r="Q70" s="16"/>
      <c r="R70" t="s">
        <v>685</v>
      </c>
    </row>
    <row r="71" spans="3:18" ht="15.75" customHeight="1">
      <c r="C71" s="353" t="s">
        <v>67</v>
      </c>
      <c r="D71" s="39" t="s">
        <v>463</v>
      </c>
      <c r="E71" s="308">
        <v>3.125</v>
      </c>
      <c r="F71" s="110"/>
      <c r="G71" s="41">
        <v>38124</v>
      </c>
      <c r="H71" s="41">
        <v>39217</v>
      </c>
      <c r="I71" s="69"/>
      <c r="J71" s="2"/>
      <c r="K71" s="25" t="s">
        <v>209</v>
      </c>
      <c r="L71" s="31">
        <v>27564.268</v>
      </c>
      <c r="M71" s="16"/>
      <c r="N71" s="31">
        <v>0</v>
      </c>
      <c r="O71" s="21"/>
      <c r="P71" s="31">
        <v>27564.268</v>
      </c>
      <c r="Q71" s="16"/>
      <c r="R71" t="s">
        <v>686</v>
      </c>
    </row>
    <row r="72" spans="3:18" ht="15.75" customHeight="1">
      <c r="C72" s="353" t="s">
        <v>68</v>
      </c>
      <c r="D72" s="39" t="s">
        <v>870</v>
      </c>
      <c r="E72" s="308">
        <v>3.5</v>
      </c>
      <c r="F72" s="110"/>
      <c r="G72" s="41">
        <v>38503</v>
      </c>
      <c r="H72" s="41">
        <v>39233</v>
      </c>
      <c r="I72" s="69"/>
      <c r="J72" s="2"/>
      <c r="K72" s="25" t="s">
        <v>206</v>
      </c>
      <c r="L72" s="31">
        <v>29119.184</v>
      </c>
      <c r="M72" s="16"/>
      <c r="N72" s="31">
        <v>0</v>
      </c>
      <c r="O72" s="21"/>
      <c r="P72" s="31">
        <v>29119.184</v>
      </c>
      <c r="Q72" s="16"/>
      <c r="R72" t="s">
        <v>687</v>
      </c>
    </row>
    <row r="73" spans="3:18" ht="15.75" customHeight="1">
      <c r="C73" s="353" t="s">
        <v>69</v>
      </c>
      <c r="D73" s="39" t="s">
        <v>871</v>
      </c>
      <c r="E73" s="308">
        <v>3.625</v>
      </c>
      <c r="F73" s="110"/>
      <c r="G73" s="41">
        <v>38533</v>
      </c>
      <c r="H73" s="41">
        <v>39263</v>
      </c>
      <c r="I73" s="69"/>
      <c r="J73" s="2"/>
      <c r="K73" s="25" t="s">
        <v>207</v>
      </c>
      <c r="L73" s="31">
        <v>26664.251</v>
      </c>
      <c r="M73" s="16"/>
      <c r="N73" s="31">
        <v>0</v>
      </c>
      <c r="O73" s="21"/>
      <c r="P73" s="31">
        <v>26664.251</v>
      </c>
      <c r="Q73" s="16"/>
      <c r="R73" t="s">
        <v>688</v>
      </c>
    </row>
    <row r="74" spans="3:18" ht="15.75" customHeight="1">
      <c r="C74" s="353" t="s">
        <v>1065</v>
      </c>
      <c r="D74" s="39" t="s">
        <v>873</v>
      </c>
      <c r="E74" s="308">
        <v>3.875</v>
      </c>
      <c r="F74" s="110"/>
      <c r="G74" s="41">
        <v>38565</v>
      </c>
      <c r="H74" s="41">
        <v>39294</v>
      </c>
      <c r="I74" s="69"/>
      <c r="J74" s="2"/>
      <c r="K74" s="25" t="s">
        <v>464</v>
      </c>
      <c r="L74" s="31">
        <v>25869.508</v>
      </c>
      <c r="M74" s="16"/>
      <c r="N74" s="31">
        <v>0</v>
      </c>
      <c r="O74" s="21"/>
      <c r="P74" s="31">
        <v>25869.508</v>
      </c>
      <c r="Q74" s="16"/>
      <c r="R74" t="s">
        <v>980</v>
      </c>
    </row>
    <row r="75" spans="3:18" ht="15.75" customHeight="1">
      <c r="C75" s="353" t="s">
        <v>70</v>
      </c>
      <c r="D75" s="39" t="s">
        <v>874</v>
      </c>
      <c r="E75" s="308">
        <v>6.125</v>
      </c>
      <c r="F75" s="110"/>
      <c r="G75" s="41">
        <v>35657</v>
      </c>
      <c r="H75" s="41">
        <v>39309</v>
      </c>
      <c r="I75" s="69"/>
      <c r="J75" s="2"/>
      <c r="K75" s="25" t="s">
        <v>1017</v>
      </c>
      <c r="L75" s="31">
        <v>25636.803</v>
      </c>
      <c r="M75" s="16"/>
      <c r="N75" s="31">
        <v>0</v>
      </c>
      <c r="O75" s="21"/>
      <c r="P75" s="31">
        <v>25636.803</v>
      </c>
      <c r="Q75" s="16"/>
      <c r="R75" t="s">
        <v>689</v>
      </c>
    </row>
    <row r="76" spans="3:18" ht="15.75" customHeight="1">
      <c r="C76" s="353" t="s">
        <v>71</v>
      </c>
      <c r="D76" s="39" t="s">
        <v>898</v>
      </c>
      <c r="E76" s="308">
        <v>3.25</v>
      </c>
      <c r="F76" s="110"/>
      <c r="G76" s="41">
        <v>37483</v>
      </c>
      <c r="H76" s="41">
        <v>39309</v>
      </c>
      <c r="I76" s="69"/>
      <c r="J76" s="2"/>
      <c r="K76" s="25" t="s">
        <v>1017</v>
      </c>
      <c r="L76" s="31">
        <v>25410.844</v>
      </c>
      <c r="M76" s="16"/>
      <c r="N76" s="31">
        <v>0</v>
      </c>
      <c r="O76" s="21"/>
      <c r="P76" s="31">
        <v>25410.844</v>
      </c>
      <c r="Q76" s="16"/>
      <c r="R76" t="s">
        <v>690</v>
      </c>
    </row>
    <row r="77" spans="3:18" ht="15.75" customHeight="1">
      <c r="C77" s="353" t="s">
        <v>72</v>
      </c>
      <c r="D77" s="39" t="s">
        <v>1018</v>
      </c>
      <c r="E77" s="308">
        <v>2.75</v>
      </c>
      <c r="F77" s="110"/>
      <c r="G77" s="41">
        <v>38215</v>
      </c>
      <c r="H77" s="41">
        <v>39309</v>
      </c>
      <c r="I77" s="69"/>
      <c r="J77" s="2"/>
      <c r="K77" s="25" t="s">
        <v>1017</v>
      </c>
      <c r="L77" s="31">
        <v>24673.687</v>
      </c>
      <c r="M77" s="16"/>
      <c r="N77" s="31">
        <v>0</v>
      </c>
      <c r="O77" s="21"/>
      <c r="P77" s="31">
        <v>24673.687</v>
      </c>
      <c r="Q77" s="16"/>
      <c r="R77" t="s">
        <v>691</v>
      </c>
    </row>
    <row r="78" spans="3:18" ht="15.75" customHeight="1">
      <c r="C78" s="353" t="s">
        <v>941</v>
      </c>
      <c r="D78" s="39" t="s">
        <v>582</v>
      </c>
      <c r="E78" s="308">
        <v>4</v>
      </c>
      <c r="F78" s="110"/>
      <c r="G78" s="41">
        <v>38595</v>
      </c>
      <c r="H78" s="41">
        <v>39325</v>
      </c>
      <c r="I78" s="69"/>
      <c r="J78" s="2"/>
      <c r="K78" s="25" t="s">
        <v>235</v>
      </c>
      <c r="L78" s="31">
        <v>26671.232</v>
      </c>
      <c r="M78" s="16"/>
      <c r="N78" s="31">
        <v>0</v>
      </c>
      <c r="O78" s="21"/>
      <c r="P78" s="31">
        <v>26671.232</v>
      </c>
      <c r="Q78" s="16"/>
      <c r="R78" t="s">
        <v>981</v>
      </c>
    </row>
    <row r="79" spans="3:18" ht="15.75" customHeight="1">
      <c r="C79" s="353" t="s">
        <v>883</v>
      </c>
      <c r="D79" s="39" t="s">
        <v>459</v>
      </c>
      <c r="E79" s="308">
        <v>4</v>
      </c>
      <c r="F79" s="110"/>
      <c r="G79" s="41">
        <v>38625</v>
      </c>
      <c r="H79" s="41">
        <v>39355</v>
      </c>
      <c r="I79" s="69"/>
      <c r="J79" s="2"/>
      <c r="K79" s="25" t="s">
        <v>897</v>
      </c>
      <c r="L79" s="31">
        <v>26590.77</v>
      </c>
      <c r="M79" s="16"/>
      <c r="N79" s="31">
        <v>0</v>
      </c>
      <c r="O79" s="21"/>
      <c r="P79" s="31">
        <v>26590.77</v>
      </c>
      <c r="Q79" s="16"/>
      <c r="R79" t="s">
        <v>542</v>
      </c>
    </row>
    <row r="80" spans="3:18" ht="15.75" customHeight="1">
      <c r="C80" s="353" t="s">
        <v>610</v>
      </c>
      <c r="D80" s="39" t="s">
        <v>876</v>
      </c>
      <c r="E80" s="308">
        <v>4.25</v>
      </c>
      <c r="F80" s="110"/>
      <c r="G80" s="41">
        <v>38656</v>
      </c>
      <c r="H80" s="41">
        <v>39386</v>
      </c>
      <c r="I80" s="69"/>
      <c r="J80" s="2"/>
      <c r="K80" s="25" t="s">
        <v>861</v>
      </c>
      <c r="L80" s="31">
        <v>26552.797</v>
      </c>
      <c r="M80" s="16"/>
      <c r="N80" s="31">
        <v>0</v>
      </c>
      <c r="O80" s="21"/>
      <c r="P80" s="31">
        <v>26552.797</v>
      </c>
      <c r="Q80" s="16"/>
      <c r="R80" t="s">
        <v>139</v>
      </c>
    </row>
    <row r="81" spans="3:18" ht="15.75" customHeight="1">
      <c r="C81" s="353" t="s">
        <v>73</v>
      </c>
      <c r="D81" s="39" t="s">
        <v>867</v>
      </c>
      <c r="E81" s="308">
        <v>3</v>
      </c>
      <c r="F81" s="110"/>
      <c r="G81" s="41">
        <v>37575</v>
      </c>
      <c r="H81" s="41">
        <v>39401</v>
      </c>
      <c r="I81" s="69"/>
      <c r="J81" s="2"/>
      <c r="K81" s="25" t="s">
        <v>863</v>
      </c>
      <c r="L81" s="31">
        <v>50619.528</v>
      </c>
      <c r="M81" s="16"/>
      <c r="N81" s="31">
        <v>0</v>
      </c>
      <c r="O81" s="21"/>
      <c r="P81" s="31">
        <v>50619.528</v>
      </c>
      <c r="Q81" s="16"/>
      <c r="R81" t="s">
        <v>692</v>
      </c>
    </row>
    <row r="82" spans="3:17" ht="15.75" customHeight="1">
      <c r="C82" s="353"/>
      <c r="D82" s="39"/>
      <c r="E82" s="308"/>
      <c r="F82" s="110"/>
      <c r="G82" s="400"/>
      <c r="H82" s="400"/>
      <c r="I82" s="401"/>
      <c r="J82" s="2"/>
      <c r="K82" s="95"/>
      <c r="L82" s="81"/>
      <c r="M82" s="16"/>
      <c r="N82" s="81"/>
      <c r="O82" s="21"/>
      <c r="P82" s="81"/>
      <c r="Q82" s="16"/>
    </row>
    <row r="83" spans="3:17" ht="15.75" customHeight="1">
      <c r="C83" s="353"/>
      <c r="D83" s="39"/>
      <c r="E83" s="308"/>
      <c r="F83" s="110"/>
      <c r="G83" s="400"/>
      <c r="H83" s="400"/>
      <c r="I83" s="401"/>
      <c r="J83" s="2"/>
      <c r="K83" s="95"/>
      <c r="L83" s="81"/>
      <c r="M83" s="16"/>
      <c r="N83" s="81"/>
      <c r="O83" s="21"/>
      <c r="P83" s="81"/>
      <c r="Q83" s="16"/>
    </row>
    <row r="84" spans="3:17" ht="15.75" customHeight="1">
      <c r="C84" s="353"/>
      <c r="D84" s="39"/>
      <c r="E84" s="308"/>
      <c r="F84" s="110"/>
      <c r="G84" s="400"/>
      <c r="H84" s="400"/>
      <c r="I84" s="401"/>
      <c r="J84" s="2"/>
      <c r="K84" s="95"/>
      <c r="L84" s="81"/>
      <c r="M84" s="16"/>
      <c r="N84" s="81"/>
      <c r="O84" s="21"/>
      <c r="P84" s="81"/>
      <c r="Q84" s="16"/>
    </row>
    <row r="85" spans="3:17" ht="15.75" customHeight="1">
      <c r="C85" s="353"/>
      <c r="D85" s="39"/>
      <c r="E85" s="308"/>
      <c r="F85" s="110"/>
      <c r="G85" s="400"/>
      <c r="H85" s="400"/>
      <c r="I85" s="401"/>
      <c r="J85" s="2"/>
      <c r="K85" s="95"/>
      <c r="L85" s="81"/>
      <c r="M85" s="16"/>
      <c r="N85" s="81"/>
      <c r="O85" s="21"/>
      <c r="P85" s="81"/>
      <c r="Q85" s="16"/>
    </row>
    <row r="86" spans="3:17" ht="15.75" customHeight="1">
      <c r="C86" s="353"/>
      <c r="D86" s="39"/>
      <c r="E86" s="308"/>
      <c r="F86" s="110"/>
      <c r="G86" s="400"/>
      <c r="H86" s="400"/>
      <c r="I86" s="401"/>
      <c r="J86" s="2"/>
      <c r="K86" s="95"/>
      <c r="L86" s="81"/>
      <c r="M86" s="16"/>
      <c r="N86" s="81"/>
      <c r="O86" s="21"/>
      <c r="P86" s="81"/>
      <c r="Q86" s="16"/>
    </row>
    <row r="87" spans="3:17" ht="15.75" customHeight="1">
      <c r="C87" s="353"/>
      <c r="D87" s="39"/>
      <c r="E87" s="308"/>
      <c r="F87" s="110"/>
      <c r="G87" s="400"/>
      <c r="H87" s="400"/>
      <c r="I87" s="401"/>
      <c r="J87" s="2"/>
      <c r="K87" s="95"/>
      <c r="L87" s="81"/>
      <c r="M87" s="16"/>
      <c r="N87" s="81"/>
      <c r="O87" s="21"/>
      <c r="P87" s="81"/>
      <c r="Q87" s="16"/>
    </row>
    <row r="88" spans="3:17" ht="15.75" customHeight="1">
      <c r="C88" s="353"/>
      <c r="D88" s="39"/>
      <c r="E88" s="308"/>
      <c r="F88" s="110"/>
      <c r="G88" s="400"/>
      <c r="H88" s="400"/>
      <c r="I88" s="401"/>
      <c r="J88" s="2"/>
      <c r="K88" s="95"/>
      <c r="L88" s="81"/>
      <c r="M88" s="16"/>
      <c r="N88" s="81"/>
      <c r="O88" s="21"/>
      <c r="P88" s="81"/>
      <c r="Q88" s="16"/>
    </row>
    <row r="89" spans="3:17" ht="15.75" customHeight="1">
      <c r="C89" s="353"/>
      <c r="D89" s="39"/>
      <c r="E89" s="308"/>
      <c r="F89" s="110"/>
      <c r="G89" s="400"/>
      <c r="H89" s="400"/>
      <c r="I89" s="401"/>
      <c r="J89" s="2"/>
      <c r="K89" s="95"/>
      <c r="L89" s="81"/>
      <c r="M89" s="16"/>
      <c r="N89" s="81"/>
      <c r="O89" s="21"/>
      <c r="P89" s="81"/>
      <c r="Q89" s="16"/>
    </row>
    <row r="90" spans="3:17" ht="15.75" customHeight="1">
      <c r="C90" s="353"/>
      <c r="D90" s="39"/>
      <c r="E90" s="308"/>
      <c r="F90" s="110"/>
      <c r="G90" s="400"/>
      <c r="H90" s="400"/>
      <c r="I90" s="401"/>
      <c r="J90" s="2"/>
      <c r="K90" s="95"/>
      <c r="L90" s="81"/>
      <c r="M90" s="16"/>
      <c r="N90" s="81"/>
      <c r="O90" s="21"/>
      <c r="P90" s="81"/>
      <c r="Q90" s="16"/>
    </row>
    <row r="91" spans="3:17" ht="15.75" customHeight="1">
      <c r="C91" s="353"/>
      <c r="D91" s="39"/>
      <c r="E91" s="308"/>
      <c r="F91" s="110"/>
      <c r="G91" s="400"/>
      <c r="H91" s="400"/>
      <c r="I91" s="401"/>
      <c r="J91" s="2"/>
      <c r="K91" s="95"/>
      <c r="L91" s="81"/>
      <c r="M91" s="16"/>
      <c r="N91" s="81"/>
      <c r="O91" s="21"/>
      <c r="P91" s="81"/>
      <c r="Q91" s="16"/>
    </row>
    <row r="92" spans="3:17" ht="15.75" customHeight="1">
      <c r="C92" s="353"/>
      <c r="D92" s="39"/>
      <c r="E92" s="308"/>
      <c r="F92" s="110"/>
      <c r="G92" s="400"/>
      <c r="H92" s="400"/>
      <c r="I92" s="401"/>
      <c r="J92" s="2"/>
      <c r="K92" s="95"/>
      <c r="L92" s="81"/>
      <c r="M92" s="16"/>
      <c r="N92" s="81"/>
      <c r="O92" s="21"/>
      <c r="P92" s="81"/>
      <c r="Q92" s="16"/>
    </row>
    <row r="93" spans="3:17" ht="15.75" customHeight="1">
      <c r="C93" s="353"/>
      <c r="D93" s="39"/>
      <c r="E93" s="308"/>
      <c r="F93" s="110"/>
      <c r="G93" s="400"/>
      <c r="H93" s="400"/>
      <c r="I93" s="401"/>
      <c r="J93" s="2"/>
      <c r="K93" s="95"/>
      <c r="L93" s="81"/>
      <c r="M93" s="16"/>
      <c r="N93" s="81"/>
      <c r="O93" s="21"/>
      <c r="P93" s="81"/>
      <c r="Q93" s="16"/>
    </row>
    <row r="94" spans="1:17" ht="15.75" customHeight="1" thickBot="1">
      <c r="A94" s="74"/>
      <c r="B94" s="74"/>
      <c r="C94" s="393"/>
      <c r="D94" s="75"/>
      <c r="E94" s="394"/>
      <c r="F94" s="122"/>
      <c r="G94" s="395"/>
      <c r="H94" s="395"/>
      <c r="I94" s="261"/>
      <c r="J94" s="94"/>
      <c r="K94" s="75"/>
      <c r="L94" s="76"/>
      <c r="M94" s="76"/>
      <c r="N94" s="76"/>
      <c r="O94" s="77"/>
      <c r="P94" s="76"/>
      <c r="Q94" s="76"/>
    </row>
    <row r="95" spans="1:17" s="320" customFormat="1" ht="27.75" customHeight="1" thickBot="1" thickTop="1">
      <c r="A95" s="321"/>
      <c r="B95" s="322" t="s">
        <v>302</v>
      </c>
      <c r="C95" s="348"/>
      <c r="D95" s="323"/>
      <c r="E95" s="323"/>
      <c r="F95" s="323"/>
      <c r="G95" s="323"/>
      <c r="H95" s="323"/>
      <c r="I95" s="323"/>
      <c r="J95" s="323"/>
      <c r="K95" s="323"/>
      <c r="L95" s="323"/>
      <c r="M95" s="323"/>
      <c r="N95" s="323"/>
      <c r="O95" s="323"/>
      <c r="P95" s="323"/>
      <c r="Q95" s="324">
        <v>3</v>
      </c>
    </row>
    <row r="96" spans="3:17" ht="30.75" customHeight="1" thickTop="1">
      <c r="C96" s="349"/>
      <c r="G96" s="11" t="s">
        <v>1022</v>
      </c>
      <c r="H96" s="11" t="s">
        <v>61</v>
      </c>
      <c r="I96" s="11" t="s">
        <v>60</v>
      </c>
      <c r="J96" s="23"/>
      <c r="K96" s="25" t="s">
        <v>1023</v>
      </c>
      <c r="L96" s="11" t="s">
        <v>57</v>
      </c>
      <c r="M96" s="2"/>
      <c r="N96" s="2"/>
      <c r="O96" s="2"/>
      <c r="P96" s="2"/>
      <c r="Q96" s="2"/>
    </row>
    <row r="97" spans="1:12" ht="15.75" customHeight="1">
      <c r="A97" s="2" t="s">
        <v>58</v>
      </c>
      <c r="B97" s="2"/>
      <c r="C97" s="350"/>
      <c r="D97" s="2"/>
      <c r="E97" s="2"/>
      <c r="F97" s="2"/>
      <c r="G97" s="25" t="s">
        <v>59</v>
      </c>
      <c r="H97" s="25"/>
      <c r="I97" s="440"/>
      <c r="J97" s="441"/>
      <c r="K97" s="25" t="s">
        <v>61</v>
      </c>
      <c r="L97" s="9"/>
    </row>
    <row r="98" spans="1:17" ht="16.5" customHeight="1">
      <c r="A98" s="10"/>
      <c r="B98" s="10"/>
      <c r="C98" s="351"/>
      <c r="D98" s="10"/>
      <c r="E98" s="10"/>
      <c r="F98" s="10"/>
      <c r="G98" s="26"/>
      <c r="H98" s="26"/>
      <c r="I98" s="26"/>
      <c r="J98" s="27"/>
      <c r="K98" s="48"/>
      <c r="L98" s="28" t="s">
        <v>62</v>
      </c>
      <c r="M98" s="29"/>
      <c r="N98" s="28" t="s">
        <v>183</v>
      </c>
      <c r="O98" s="29"/>
      <c r="P98" s="28" t="s">
        <v>640</v>
      </c>
      <c r="Q98" s="29"/>
    </row>
    <row r="99" spans="1:17" ht="33.75" customHeight="1">
      <c r="A99" s="47" t="s">
        <v>533</v>
      </c>
      <c r="B99" s="47"/>
      <c r="G99" s="13"/>
      <c r="H99" s="13"/>
      <c r="I99" s="13"/>
      <c r="J99" s="30"/>
      <c r="K99" s="53"/>
      <c r="L99" s="9"/>
      <c r="N99" s="9"/>
      <c r="P99" s="31"/>
      <c r="Q99" s="16"/>
    </row>
    <row r="100" spans="2:17" ht="17.25" customHeight="1">
      <c r="B100" s="5" t="s">
        <v>186</v>
      </c>
      <c r="D100" s="2" t="s">
        <v>457</v>
      </c>
      <c r="E100" s="2" t="s">
        <v>458</v>
      </c>
      <c r="F100" s="2"/>
      <c r="G100" s="55"/>
      <c r="H100" s="13"/>
      <c r="I100" s="13"/>
      <c r="J100" s="30"/>
      <c r="K100" s="53"/>
      <c r="L100" s="9"/>
      <c r="N100" s="9"/>
      <c r="P100" s="31"/>
      <c r="Q100" s="16"/>
    </row>
    <row r="101" spans="3:18" ht="15.75" customHeight="1">
      <c r="C101" s="353" t="s">
        <v>221</v>
      </c>
      <c r="D101" s="39" t="s">
        <v>218</v>
      </c>
      <c r="E101" s="308">
        <v>4.25</v>
      </c>
      <c r="F101" s="110"/>
      <c r="G101" s="41">
        <v>38686</v>
      </c>
      <c r="H101" s="41">
        <v>39416</v>
      </c>
      <c r="I101" s="69"/>
      <c r="J101" s="2"/>
      <c r="K101" s="25" t="s">
        <v>865</v>
      </c>
      <c r="L101" s="31">
        <v>26666.931</v>
      </c>
      <c r="M101" s="16"/>
      <c r="N101" s="31">
        <v>0</v>
      </c>
      <c r="O101" s="21"/>
      <c r="P101" s="31">
        <v>26666.931</v>
      </c>
      <c r="Q101" s="16"/>
      <c r="R101" t="s">
        <v>101</v>
      </c>
    </row>
    <row r="102" spans="3:18" ht="15.75" customHeight="1">
      <c r="C102" s="353" t="s">
        <v>1190</v>
      </c>
      <c r="D102" s="39" t="s">
        <v>1191</v>
      </c>
      <c r="E102" s="308">
        <v>4.375</v>
      </c>
      <c r="F102" s="110"/>
      <c r="G102" s="41">
        <v>38720</v>
      </c>
      <c r="H102" s="41">
        <v>39447</v>
      </c>
      <c r="I102" s="69"/>
      <c r="J102" s="2"/>
      <c r="K102" s="25" t="s">
        <v>460</v>
      </c>
      <c r="L102" s="31">
        <v>26666.879</v>
      </c>
      <c r="M102" s="16"/>
      <c r="N102" s="31">
        <v>0</v>
      </c>
      <c r="O102" s="21"/>
      <c r="P102" s="31">
        <v>26666.879</v>
      </c>
      <c r="Q102" s="16" t="s">
        <v>776</v>
      </c>
      <c r="R102" t="s">
        <v>572</v>
      </c>
    </row>
    <row r="103" spans="3:18" ht="15.75" customHeight="1">
      <c r="C103" s="353" t="s">
        <v>1184</v>
      </c>
      <c r="D103" s="39" t="s">
        <v>870</v>
      </c>
      <c r="E103" s="308">
        <v>4.375</v>
      </c>
      <c r="F103" s="110"/>
      <c r="G103" s="41">
        <v>38748</v>
      </c>
      <c r="H103" s="41">
        <v>39478</v>
      </c>
      <c r="I103" s="69"/>
      <c r="J103" s="2"/>
      <c r="K103" s="25" t="s">
        <v>319</v>
      </c>
      <c r="L103" s="31">
        <v>27168.309</v>
      </c>
      <c r="M103" s="16"/>
      <c r="N103" s="31">
        <v>0</v>
      </c>
      <c r="O103" s="21"/>
      <c r="P103" s="31">
        <v>27168.309</v>
      </c>
      <c r="Q103" s="16" t="s">
        <v>177</v>
      </c>
      <c r="R103" t="s">
        <v>573</v>
      </c>
    </row>
    <row r="104" spans="3:18" ht="15.75" customHeight="1">
      <c r="C104" s="353" t="s">
        <v>74</v>
      </c>
      <c r="D104" s="39" t="s">
        <v>862</v>
      </c>
      <c r="E104" s="308">
        <v>5.5</v>
      </c>
      <c r="F104" s="110"/>
      <c r="G104" s="41">
        <v>35843</v>
      </c>
      <c r="H104" s="41">
        <v>39493</v>
      </c>
      <c r="I104" s="69"/>
      <c r="J104" s="2"/>
      <c r="K104" s="25" t="s">
        <v>208</v>
      </c>
      <c r="L104" s="31">
        <v>13583.412</v>
      </c>
      <c r="M104" s="16"/>
      <c r="N104" s="31">
        <v>0</v>
      </c>
      <c r="O104" s="21"/>
      <c r="P104" s="31">
        <v>13583.412</v>
      </c>
      <c r="Q104" s="16"/>
      <c r="R104" t="s">
        <v>693</v>
      </c>
    </row>
    <row r="105" spans="3:18" ht="15.75" customHeight="1">
      <c r="C105" s="353" t="s">
        <v>75</v>
      </c>
      <c r="D105" s="39" t="s">
        <v>461</v>
      </c>
      <c r="E105" s="308">
        <v>3</v>
      </c>
      <c r="F105" s="110"/>
      <c r="G105" s="41">
        <v>37670</v>
      </c>
      <c r="H105" s="41">
        <v>39493</v>
      </c>
      <c r="I105" s="69"/>
      <c r="J105" s="2"/>
      <c r="K105" s="25" t="s">
        <v>208</v>
      </c>
      <c r="L105" s="31">
        <v>27489.26</v>
      </c>
      <c r="M105" s="16"/>
      <c r="N105" s="31">
        <v>0</v>
      </c>
      <c r="O105" s="21"/>
      <c r="P105" s="31">
        <v>27489.26</v>
      </c>
      <c r="Q105" s="16"/>
      <c r="R105" t="s">
        <v>694</v>
      </c>
    </row>
    <row r="106" spans="3:18" ht="15.75" customHeight="1">
      <c r="C106" s="353" t="s">
        <v>76</v>
      </c>
      <c r="D106" s="39" t="s">
        <v>860</v>
      </c>
      <c r="E106" s="308">
        <v>3.375</v>
      </c>
      <c r="F106" s="110"/>
      <c r="G106" s="41">
        <v>38398</v>
      </c>
      <c r="H106" s="41">
        <v>39493</v>
      </c>
      <c r="I106" s="69"/>
      <c r="J106" s="2"/>
      <c r="K106" s="25" t="s">
        <v>208</v>
      </c>
      <c r="L106" s="31">
        <v>23885.083</v>
      </c>
      <c r="M106" s="16"/>
      <c r="N106" s="31">
        <v>0</v>
      </c>
      <c r="O106" s="21"/>
      <c r="P106" s="31">
        <v>23885.083</v>
      </c>
      <c r="Q106" s="16"/>
      <c r="R106" t="s">
        <v>695</v>
      </c>
    </row>
    <row r="107" spans="3:18" ht="15.75" customHeight="1">
      <c r="C107" s="353" t="s">
        <v>90</v>
      </c>
      <c r="D107" s="39" t="s">
        <v>871</v>
      </c>
      <c r="E107" s="308">
        <v>4.625</v>
      </c>
      <c r="F107" s="110"/>
      <c r="G107" s="41">
        <v>38776</v>
      </c>
      <c r="H107" s="41">
        <v>39507</v>
      </c>
      <c r="I107" s="69"/>
      <c r="J107" s="2"/>
      <c r="K107" s="25" t="s">
        <v>332</v>
      </c>
      <c r="L107" s="31">
        <v>26504.069</v>
      </c>
      <c r="M107" s="16"/>
      <c r="N107" s="31">
        <v>0</v>
      </c>
      <c r="O107" s="21"/>
      <c r="P107" s="31">
        <v>26504.069</v>
      </c>
      <c r="Q107" s="16" t="s">
        <v>776</v>
      </c>
      <c r="R107" t="s">
        <v>823</v>
      </c>
    </row>
    <row r="108" spans="3:18" ht="15.75" customHeight="1">
      <c r="C108" s="353" t="s">
        <v>119</v>
      </c>
      <c r="D108" s="39" t="s">
        <v>873</v>
      </c>
      <c r="E108" s="308">
        <v>4.625</v>
      </c>
      <c r="F108" s="110"/>
      <c r="G108" s="41">
        <v>38807</v>
      </c>
      <c r="H108" s="41">
        <v>39538</v>
      </c>
      <c r="I108" s="69"/>
      <c r="J108" s="2"/>
      <c r="K108" s="25" t="s">
        <v>310</v>
      </c>
      <c r="L108" s="31">
        <v>26841.568</v>
      </c>
      <c r="M108" s="16"/>
      <c r="N108" s="31">
        <v>0</v>
      </c>
      <c r="O108" s="21"/>
      <c r="P108" s="31">
        <v>26841.568</v>
      </c>
      <c r="Q108" s="16" t="s">
        <v>776</v>
      </c>
      <c r="R108" t="s">
        <v>333</v>
      </c>
    </row>
    <row r="109" spans="3:18" ht="15.75" customHeight="1">
      <c r="C109" s="353" t="s">
        <v>521</v>
      </c>
      <c r="D109" s="39" t="s">
        <v>582</v>
      </c>
      <c r="E109" s="308">
        <v>4.875</v>
      </c>
      <c r="F109" s="110"/>
      <c r="G109" s="41">
        <v>38838</v>
      </c>
      <c r="H109" s="41">
        <v>39568</v>
      </c>
      <c r="I109" s="69"/>
      <c r="J109" s="2"/>
      <c r="K109" s="25" t="s">
        <v>309</v>
      </c>
      <c r="L109" s="31">
        <v>26837.165</v>
      </c>
      <c r="M109" s="16"/>
      <c r="N109" s="31">
        <v>0</v>
      </c>
      <c r="O109" s="21"/>
      <c r="P109" s="31">
        <v>26837.165</v>
      </c>
      <c r="Q109" s="16" t="s">
        <v>776</v>
      </c>
      <c r="R109" t="s">
        <v>1151</v>
      </c>
    </row>
    <row r="110" spans="3:18" ht="15.75" customHeight="1">
      <c r="C110" s="353" t="s">
        <v>77</v>
      </c>
      <c r="D110" s="39" t="s">
        <v>869</v>
      </c>
      <c r="E110" s="308">
        <v>5.625</v>
      </c>
      <c r="F110" s="110"/>
      <c r="G110" s="41">
        <v>35930</v>
      </c>
      <c r="H110" s="41">
        <v>39583</v>
      </c>
      <c r="I110" s="69"/>
      <c r="J110" s="2"/>
      <c r="K110" s="25" t="s">
        <v>209</v>
      </c>
      <c r="L110" s="31">
        <v>27190.961</v>
      </c>
      <c r="M110" s="16"/>
      <c r="N110" s="31">
        <v>0</v>
      </c>
      <c r="O110" s="21"/>
      <c r="P110" s="31">
        <v>27190.961</v>
      </c>
      <c r="Q110" s="16"/>
      <c r="R110" t="s">
        <v>696</v>
      </c>
    </row>
    <row r="111" spans="3:18" ht="15.75" customHeight="1">
      <c r="C111" s="353" t="s">
        <v>546</v>
      </c>
      <c r="D111" s="39" t="s">
        <v>898</v>
      </c>
      <c r="E111" s="308">
        <v>2.625</v>
      </c>
      <c r="F111" s="110"/>
      <c r="G111" s="41">
        <v>37756</v>
      </c>
      <c r="H111" s="41">
        <v>39583</v>
      </c>
      <c r="I111" s="69"/>
      <c r="J111" s="2"/>
      <c r="K111" s="25" t="s">
        <v>209</v>
      </c>
      <c r="L111" s="31">
        <v>33338.446</v>
      </c>
      <c r="M111" s="16"/>
      <c r="N111" s="31">
        <v>0</v>
      </c>
      <c r="O111" s="21"/>
      <c r="P111" s="31">
        <v>33338.446</v>
      </c>
      <c r="Q111" s="16"/>
      <c r="R111" t="s">
        <v>697</v>
      </c>
    </row>
    <row r="112" spans="3:18" ht="15.75" customHeight="1">
      <c r="C112" s="353" t="s">
        <v>547</v>
      </c>
      <c r="D112" s="39" t="s">
        <v>864</v>
      </c>
      <c r="E112" s="308">
        <v>3.75</v>
      </c>
      <c r="F112" s="110"/>
      <c r="G112" s="41">
        <v>38488</v>
      </c>
      <c r="H112" s="41">
        <v>39583</v>
      </c>
      <c r="I112" s="69"/>
      <c r="J112" s="2"/>
      <c r="K112" s="25" t="s">
        <v>209</v>
      </c>
      <c r="L112" s="31">
        <v>26707.681</v>
      </c>
      <c r="M112" s="16"/>
      <c r="N112" s="31">
        <v>0</v>
      </c>
      <c r="O112" s="21"/>
      <c r="P112" s="31">
        <v>26707.681</v>
      </c>
      <c r="Q112" s="16"/>
      <c r="R112" t="s">
        <v>698</v>
      </c>
    </row>
    <row r="113" spans="3:18" ht="15.75" customHeight="1">
      <c r="C113" s="353" t="s">
        <v>526</v>
      </c>
      <c r="D113" s="39" t="s">
        <v>459</v>
      </c>
      <c r="E113" s="308">
        <v>4.875</v>
      </c>
      <c r="F113" s="110"/>
      <c r="G113" s="41">
        <v>38868</v>
      </c>
      <c r="H113" s="41">
        <v>39599</v>
      </c>
      <c r="I113" s="69"/>
      <c r="J113" s="2"/>
      <c r="K113" s="25" t="s">
        <v>206</v>
      </c>
      <c r="L113" s="31">
        <v>25933.459</v>
      </c>
      <c r="M113" s="16"/>
      <c r="N113" s="31">
        <v>0</v>
      </c>
      <c r="O113" s="21"/>
      <c r="P113" s="31">
        <v>25933.459</v>
      </c>
      <c r="Q113" s="16" t="s">
        <v>776</v>
      </c>
      <c r="R113" t="s">
        <v>1152</v>
      </c>
    </row>
    <row r="114" spans="3:18" ht="15.75" customHeight="1">
      <c r="C114" s="353" t="s">
        <v>653</v>
      </c>
      <c r="D114" s="39" t="s">
        <v>876</v>
      </c>
      <c r="E114" s="308">
        <v>5.125</v>
      </c>
      <c r="F114" s="110"/>
      <c r="G114" s="41">
        <v>38898</v>
      </c>
      <c r="H114" s="41">
        <v>39629</v>
      </c>
      <c r="I114" s="69"/>
      <c r="J114" s="2"/>
      <c r="K114" s="25" t="s">
        <v>207</v>
      </c>
      <c r="L114" s="31">
        <v>26498.732</v>
      </c>
      <c r="M114" s="16"/>
      <c r="N114" s="31">
        <v>0</v>
      </c>
      <c r="O114" s="21"/>
      <c r="P114" s="31">
        <v>26498.732</v>
      </c>
      <c r="Q114" s="16" t="s">
        <v>776</v>
      </c>
      <c r="R114" t="s">
        <v>452</v>
      </c>
    </row>
    <row r="115" spans="3:18" ht="15.75" customHeight="1">
      <c r="C115" s="353" t="s">
        <v>828</v>
      </c>
      <c r="D115" s="39" t="s">
        <v>218</v>
      </c>
      <c r="E115" s="308">
        <v>5</v>
      </c>
      <c r="F115" s="110"/>
      <c r="G115" s="41">
        <v>38929</v>
      </c>
      <c r="H115" s="41">
        <v>39660</v>
      </c>
      <c r="I115" s="69"/>
      <c r="J115" s="2"/>
      <c r="K115" s="25" t="s">
        <v>464</v>
      </c>
      <c r="L115" s="31">
        <v>26428.771</v>
      </c>
      <c r="M115" s="16"/>
      <c r="N115" s="31">
        <v>0</v>
      </c>
      <c r="O115" s="21"/>
      <c r="P115" s="31">
        <v>26428.771</v>
      </c>
      <c r="Q115" s="16" t="s">
        <v>776</v>
      </c>
      <c r="R115" t="s">
        <v>1214</v>
      </c>
    </row>
    <row r="116" spans="3:18" ht="15.75" customHeight="1">
      <c r="C116" s="353" t="s">
        <v>240</v>
      </c>
      <c r="D116" s="39" t="s">
        <v>867</v>
      </c>
      <c r="E116" s="308">
        <v>3.25</v>
      </c>
      <c r="F116" s="110"/>
      <c r="G116" s="41">
        <v>37848</v>
      </c>
      <c r="H116" s="41">
        <v>39675</v>
      </c>
      <c r="I116" s="69"/>
      <c r="J116" s="2"/>
      <c r="K116" s="25" t="s">
        <v>1017</v>
      </c>
      <c r="L116" s="31">
        <v>21357.474</v>
      </c>
      <c r="M116" s="16"/>
      <c r="N116" s="31">
        <v>0</v>
      </c>
      <c r="O116" s="21"/>
      <c r="P116" s="31">
        <v>21357.474</v>
      </c>
      <c r="Q116" s="16"/>
      <c r="R116" t="s">
        <v>699</v>
      </c>
    </row>
    <row r="117" spans="3:18" ht="15.75" customHeight="1">
      <c r="C117" s="353" t="s">
        <v>1062</v>
      </c>
      <c r="D117" s="39" t="s">
        <v>866</v>
      </c>
      <c r="E117" s="308">
        <v>4.125</v>
      </c>
      <c r="F117" s="110"/>
      <c r="G117" s="41">
        <v>38579</v>
      </c>
      <c r="H117" s="41">
        <v>39675</v>
      </c>
      <c r="I117" s="69"/>
      <c r="J117" s="2"/>
      <c r="K117" s="25" t="s">
        <v>1017</v>
      </c>
      <c r="L117" s="31">
        <v>20290.622</v>
      </c>
      <c r="M117" s="16"/>
      <c r="N117" s="31">
        <v>0</v>
      </c>
      <c r="O117" s="21"/>
      <c r="P117" s="31">
        <v>20290.622</v>
      </c>
      <c r="Q117" s="16"/>
      <c r="R117" t="s">
        <v>982</v>
      </c>
    </row>
    <row r="118" spans="3:18" ht="15.75" customHeight="1">
      <c r="C118" s="353" t="s">
        <v>744</v>
      </c>
      <c r="D118" s="39" t="s">
        <v>1191</v>
      </c>
      <c r="E118" s="308">
        <v>4.875</v>
      </c>
      <c r="F118" s="110"/>
      <c r="G118" s="41">
        <v>38960</v>
      </c>
      <c r="H118" s="41">
        <v>39691</v>
      </c>
      <c r="I118" s="69"/>
      <c r="J118" s="2"/>
      <c r="K118" s="25" t="s">
        <v>235</v>
      </c>
      <c r="L118" s="31">
        <v>26504.09</v>
      </c>
      <c r="M118" s="16"/>
      <c r="N118" s="31">
        <v>0</v>
      </c>
      <c r="O118" s="21"/>
      <c r="P118" s="31">
        <v>26504.09</v>
      </c>
      <c r="Q118" s="16" t="s">
        <v>776</v>
      </c>
      <c r="R118" t="s">
        <v>562</v>
      </c>
    </row>
    <row r="119" spans="3:18" ht="15.75" customHeight="1">
      <c r="C119" s="353" t="s">
        <v>241</v>
      </c>
      <c r="D119" s="39" t="s">
        <v>872</v>
      </c>
      <c r="E119" s="308">
        <v>3.125</v>
      </c>
      <c r="F119" s="110"/>
      <c r="G119" s="41">
        <v>37879</v>
      </c>
      <c r="H119" s="41">
        <v>39706</v>
      </c>
      <c r="I119" s="69"/>
      <c r="J119" s="2"/>
      <c r="K119" s="25" t="s">
        <v>833</v>
      </c>
      <c r="L119" s="31">
        <v>16002.177</v>
      </c>
      <c r="M119" s="16"/>
      <c r="N119" s="31">
        <v>0</v>
      </c>
      <c r="O119" s="21"/>
      <c r="P119" s="31">
        <v>16002.177</v>
      </c>
      <c r="Q119" s="16"/>
      <c r="R119" t="s">
        <v>700</v>
      </c>
    </row>
    <row r="120" spans="3:18" ht="15.75" customHeight="1">
      <c r="C120" s="353" t="s">
        <v>242</v>
      </c>
      <c r="D120" s="39" t="s">
        <v>463</v>
      </c>
      <c r="E120" s="308">
        <v>3.125</v>
      </c>
      <c r="F120" s="110"/>
      <c r="G120" s="41">
        <v>37909</v>
      </c>
      <c r="H120" s="41">
        <v>39736</v>
      </c>
      <c r="I120" s="37"/>
      <c r="J120" s="2"/>
      <c r="K120" s="25" t="s">
        <v>899</v>
      </c>
      <c r="L120" s="31">
        <v>15995.702</v>
      </c>
      <c r="M120" s="16"/>
      <c r="N120" s="31">
        <v>0</v>
      </c>
      <c r="O120" s="21"/>
      <c r="P120" s="31">
        <v>15995.702</v>
      </c>
      <c r="Q120" s="16"/>
      <c r="R120" t="s">
        <v>701</v>
      </c>
    </row>
    <row r="121" spans="3:18" ht="15.75" customHeight="1">
      <c r="C121" s="353" t="s">
        <v>243</v>
      </c>
      <c r="D121" s="39" t="s">
        <v>874</v>
      </c>
      <c r="E121" s="308">
        <v>4.75</v>
      </c>
      <c r="F121" s="110"/>
      <c r="G121" s="41">
        <v>36115</v>
      </c>
      <c r="H121" s="41">
        <v>39767</v>
      </c>
      <c r="I121" s="69"/>
      <c r="J121" s="2"/>
      <c r="K121" s="25" t="s">
        <v>863</v>
      </c>
      <c r="L121" s="31">
        <v>25083.125</v>
      </c>
      <c r="M121" s="16"/>
      <c r="N121" s="31">
        <v>0</v>
      </c>
      <c r="O121" s="21"/>
      <c r="P121" s="31">
        <v>25083.125</v>
      </c>
      <c r="Q121" s="16"/>
      <c r="R121" t="s">
        <v>702</v>
      </c>
    </row>
    <row r="122" spans="3:18" ht="15.75" customHeight="1">
      <c r="C122" s="353" t="s">
        <v>244</v>
      </c>
      <c r="D122" s="39" t="s">
        <v>1018</v>
      </c>
      <c r="E122" s="308">
        <v>3.375</v>
      </c>
      <c r="F122" s="110"/>
      <c r="G122" s="41">
        <v>37942</v>
      </c>
      <c r="H122" s="41">
        <v>39767</v>
      </c>
      <c r="I122" s="69"/>
      <c r="J122" s="2"/>
      <c r="K122" s="25" t="s">
        <v>863</v>
      </c>
      <c r="L122" s="31">
        <v>18181.033</v>
      </c>
      <c r="M122" s="16"/>
      <c r="N122" s="31">
        <v>0</v>
      </c>
      <c r="O122" s="21"/>
      <c r="P122" s="31">
        <v>18181.033</v>
      </c>
      <c r="Q122" s="16"/>
      <c r="R122" t="s">
        <v>703</v>
      </c>
    </row>
    <row r="123" spans="3:18" ht="15.75" customHeight="1">
      <c r="C123" s="353" t="s">
        <v>224</v>
      </c>
      <c r="D123" s="39" t="s">
        <v>868</v>
      </c>
      <c r="E123" s="308">
        <v>4.375</v>
      </c>
      <c r="F123" s="110"/>
      <c r="G123" s="41">
        <v>38671</v>
      </c>
      <c r="H123" s="41">
        <v>39767</v>
      </c>
      <c r="I123" s="69"/>
      <c r="J123" s="2"/>
      <c r="K123" s="25" t="s">
        <v>863</v>
      </c>
      <c r="L123" s="31">
        <v>21449.894</v>
      </c>
      <c r="M123" s="16"/>
      <c r="N123" s="31">
        <v>0</v>
      </c>
      <c r="O123" s="21"/>
      <c r="P123" s="31">
        <v>21449.894</v>
      </c>
      <c r="Q123" s="16"/>
      <c r="R123" t="s">
        <v>102</v>
      </c>
    </row>
    <row r="124" spans="3:18" ht="15.75" customHeight="1">
      <c r="C124" s="353" t="s">
        <v>245</v>
      </c>
      <c r="D124" s="39" t="s">
        <v>1019</v>
      </c>
      <c r="E124" s="308">
        <v>3.375</v>
      </c>
      <c r="F124" s="110"/>
      <c r="G124" s="41">
        <v>37970</v>
      </c>
      <c r="H124" s="41">
        <v>39797</v>
      </c>
      <c r="I124" s="69"/>
      <c r="J124" s="2"/>
      <c r="K124" s="25" t="s">
        <v>1217</v>
      </c>
      <c r="L124" s="31">
        <v>16000.028</v>
      </c>
      <c r="M124" s="16"/>
      <c r="N124" s="31">
        <v>0</v>
      </c>
      <c r="O124" s="21"/>
      <c r="P124" s="31">
        <v>16000.028</v>
      </c>
      <c r="Q124" s="16"/>
      <c r="R124" t="s">
        <v>704</v>
      </c>
    </row>
    <row r="125" spans="3:18" ht="15.75" customHeight="1">
      <c r="C125" s="353" t="s">
        <v>246</v>
      </c>
      <c r="D125" s="39" t="s">
        <v>874</v>
      </c>
      <c r="E125" s="308">
        <v>3.25</v>
      </c>
      <c r="F125" s="110"/>
      <c r="G125" s="41">
        <v>38001</v>
      </c>
      <c r="H125" s="41">
        <v>39828</v>
      </c>
      <c r="I125" s="69"/>
      <c r="J125" s="2"/>
      <c r="K125" s="25" t="s">
        <v>969</v>
      </c>
      <c r="L125" s="31">
        <v>16002.546</v>
      </c>
      <c r="M125" s="16"/>
      <c r="N125" s="31">
        <v>0</v>
      </c>
      <c r="O125" s="21"/>
      <c r="P125" s="31">
        <v>16002.546</v>
      </c>
      <c r="Q125" s="16"/>
      <c r="R125" t="s">
        <v>705</v>
      </c>
    </row>
    <row r="126" spans="3:18" ht="15.75" customHeight="1">
      <c r="C126" s="353" t="s">
        <v>247</v>
      </c>
      <c r="D126" s="39" t="s">
        <v>461</v>
      </c>
      <c r="E126" s="308">
        <v>3</v>
      </c>
      <c r="F126" s="110"/>
      <c r="G126" s="41">
        <v>38034</v>
      </c>
      <c r="H126" s="41">
        <v>39859</v>
      </c>
      <c r="I126" s="69"/>
      <c r="J126" s="2"/>
      <c r="K126" s="25" t="s">
        <v>208</v>
      </c>
      <c r="L126" s="31">
        <v>17433.763</v>
      </c>
      <c r="M126" s="16"/>
      <c r="N126" s="31">
        <v>0</v>
      </c>
      <c r="O126" s="21"/>
      <c r="P126" s="31">
        <v>17433.763</v>
      </c>
      <c r="Q126" s="16"/>
      <c r="R126" t="s">
        <v>706</v>
      </c>
    </row>
    <row r="127" spans="3:18" ht="15.75" customHeight="1">
      <c r="C127" s="353" t="s">
        <v>123</v>
      </c>
      <c r="D127" s="39" t="s">
        <v>870</v>
      </c>
      <c r="E127" s="308">
        <v>4.5</v>
      </c>
      <c r="F127" s="110"/>
      <c r="G127" s="41">
        <v>38763</v>
      </c>
      <c r="H127" s="41">
        <v>39859</v>
      </c>
      <c r="I127" s="69"/>
      <c r="J127" s="2"/>
      <c r="K127" s="25" t="s">
        <v>208</v>
      </c>
      <c r="L127" s="31">
        <v>22308.5</v>
      </c>
      <c r="M127" s="16"/>
      <c r="N127" s="31">
        <v>0</v>
      </c>
      <c r="O127" s="21"/>
      <c r="P127" s="31">
        <v>22308.5</v>
      </c>
      <c r="Q127" s="16" t="s">
        <v>776</v>
      </c>
      <c r="R127" t="s">
        <v>824</v>
      </c>
    </row>
    <row r="128" spans="3:18" ht="15.75" customHeight="1">
      <c r="C128" s="353" t="s">
        <v>528</v>
      </c>
      <c r="D128" s="39" t="s">
        <v>898</v>
      </c>
      <c r="E128" s="308">
        <v>2.625</v>
      </c>
      <c r="F128" s="110"/>
      <c r="G128" s="41">
        <v>38061</v>
      </c>
      <c r="H128" s="41">
        <v>39887</v>
      </c>
      <c r="I128" s="69"/>
      <c r="J128" s="2"/>
      <c r="K128" s="25" t="s">
        <v>331</v>
      </c>
      <c r="L128" s="31">
        <v>16001.063</v>
      </c>
      <c r="M128" s="16"/>
      <c r="N128" s="31">
        <v>0</v>
      </c>
      <c r="O128" s="21"/>
      <c r="P128" s="31">
        <v>16001.063</v>
      </c>
      <c r="Q128" s="16"/>
      <c r="R128" t="s">
        <v>94</v>
      </c>
    </row>
    <row r="129" spans="3:18" ht="15.75" customHeight="1">
      <c r="C129" s="353" t="s">
        <v>529</v>
      </c>
      <c r="D129" s="39" t="s">
        <v>867</v>
      </c>
      <c r="E129" s="308">
        <v>3.125</v>
      </c>
      <c r="F129" s="110"/>
      <c r="G129" s="41">
        <v>38092</v>
      </c>
      <c r="H129" s="41">
        <v>39918</v>
      </c>
      <c r="I129" s="69"/>
      <c r="J129" s="2"/>
      <c r="K129" s="25" t="s">
        <v>210</v>
      </c>
      <c r="L129" s="31">
        <v>16002.805</v>
      </c>
      <c r="M129" s="16"/>
      <c r="N129" s="31">
        <v>0</v>
      </c>
      <c r="O129" s="21"/>
      <c r="P129" s="31">
        <v>16002.805</v>
      </c>
      <c r="Q129" s="16"/>
      <c r="R129" t="s">
        <v>95</v>
      </c>
    </row>
    <row r="130" spans="3:18" ht="15.75" customHeight="1">
      <c r="C130" s="353" t="s">
        <v>530</v>
      </c>
      <c r="D130" s="39" t="s">
        <v>862</v>
      </c>
      <c r="E130" s="308">
        <v>5.5</v>
      </c>
      <c r="F130" s="110"/>
      <c r="G130" s="41">
        <v>36297</v>
      </c>
      <c r="H130" s="41">
        <v>39948</v>
      </c>
      <c r="I130" s="69"/>
      <c r="J130" s="2"/>
      <c r="K130" s="25" t="s">
        <v>209</v>
      </c>
      <c r="L130" s="31">
        <v>14794.79</v>
      </c>
      <c r="M130" s="16"/>
      <c r="N130" s="31">
        <v>0</v>
      </c>
      <c r="O130" s="21"/>
      <c r="P130" s="31">
        <v>14794.79</v>
      </c>
      <c r="Q130" s="16"/>
      <c r="R130" t="s">
        <v>96</v>
      </c>
    </row>
    <row r="131" spans="3:18" ht="15.75" customHeight="1">
      <c r="C131" s="353" t="s">
        <v>531</v>
      </c>
      <c r="D131" s="39" t="s">
        <v>872</v>
      </c>
      <c r="E131" s="308">
        <v>3.875</v>
      </c>
      <c r="F131" s="110"/>
      <c r="G131" s="41">
        <v>38124</v>
      </c>
      <c r="H131" s="41">
        <v>39948</v>
      </c>
      <c r="I131" s="69"/>
      <c r="J131" s="2"/>
      <c r="K131" s="25" t="s">
        <v>209</v>
      </c>
      <c r="L131" s="31">
        <v>18059.937</v>
      </c>
      <c r="M131" s="16"/>
      <c r="N131" s="31">
        <v>0</v>
      </c>
      <c r="O131" s="21"/>
      <c r="P131" s="31">
        <v>18059.937</v>
      </c>
      <c r="Q131" s="16"/>
      <c r="R131" t="s">
        <v>97</v>
      </c>
    </row>
    <row r="132" spans="3:18" ht="15.75" customHeight="1">
      <c r="C132" s="353" t="s">
        <v>524</v>
      </c>
      <c r="D132" s="39" t="s">
        <v>871</v>
      </c>
      <c r="E132" s="308">
        <v>4.875</v>
      </c>
      <c r="F132" s="110"/>
      <c r="G132" s="41">
        <v>38852</v>
      </c>
      <c r="H132" s="41">
        <v>39948</v>
      </c>
      <c r="I132" s="69"/>
      <c r="J132" s="2"/>
      <c r="K132" s="25" t="s">
        <v>209</v>
      </c>
      <c r="L132" s="31">
        <v>27380.356</v>
      </c>
      <c r="M132" s="16"/>
      <c r="N132" s="31">
        <v>0</v>
      </c>
      <c r="O132" s="21"/>
      <c r="P132" s="31">
        <v>27380.356</v>
      </c>
      <c r="Q132" s="16" t="s">
        <v>776</v>
      </c>
      <c r="R132" t="s">
        <v>1153</v>
      </c>
    </row>
    <row r="133" spans="3:18" ht="15.75" customHeight="1">
      <c r="C133" s="353" t="s">
        <v>473</v>
      </c>
      <c r="D133" s="39" t="s">
        <v>463</v>
      </c>
      <c r="E133" s="308">
        <v>4</v>
      </c>
      <c r="F133" s="110"/>
      <c r="G133" s="41">
        <v>38153</v>
      </c>
      <c r="H133" s="41">
        <v>39979</v>
      </c>
      <c r="I133" s="37"/>
      <c r="J133" s="2"/>
      <c r="K133" s="25" t="s">
        <v>83</v>
      </c>
      <c r="L133" s="31">
        <v>15004.754</v>
      </c>
      <c r="M133" s="16"/>
      <c r="N133" s="31">
        <v>0</v>
      </c>
      <c r="O133" s="21"/>
      <c r="P133" s="31">
        <v>15004.754</v>
      </c>
      <c r="Q133" s="16"/>
      <c r="R133" t="s">
        <v>98</v>
      </c>
    </row>
    <row r="134" spans="3:18" ht="15.75" customHeight="1">
      <c r="C134" s="353" t="s">
        <v>431</v>
      </c>
      <c r="D134" s="39" t="s">
        <v>1018</v>
      </c>
      <c r="E134" s="308">
        <v>3.625</v>
      </c>
      <c r="F134" s="110"/>
      <c r="G134" s="41">
        <v>38183</v>
      </c>
      <c r="H134" s="41">
        <v>40009</v>
      </c>
      <c r="I134" s="37"/>
      <c r="J134" s="2"/>
      <c r="K134" s="25" t="s">
        <v>462</v>
      </c>
      <c r="L134" s="31">
        <v>15004.962</v>
      </c>
      <c r="M134" s="16"/>
      <c r="N134" s="31">
        <v>0</v>
      </c>
      <c r="O134" s="21"/>
      <c r="P134" s="31">
        <v>15004.962</v>
      </c>
      <c r="Q134" s="16"/>
      <c r="R134" t="s">
        <v>99</v>
      </c>
    </row>
    <row r="135" spans="3:18" ht="15.75" customHeight="1">
      <c r="C135" s="353" t="s">
        <v>432</v>
      </c>
      <c r="D135" s="39" t="s">
        <v>869</v>
      </c>
      <c r="E135" s="308">
        <v>6</v>
      </c>
      <c r="F135" s="110"/>
      <c r="G135" s="41">
        <v>36388</v>
      </c>
      <c r="H135" s="41">
        <v>40040</v>
      </c>
      <c r="I135" s="69"/>
      <c r="J135" s="2"/>
      <c r="K135" s="25" t="s">
        <v>1017</v>
      </c>
      <c r="L135" s="31">
        <v>27399.894</v>
      </c>
      <c r="M135" s="16"/>
      <c r="N135" s="31">
        <v>0</v>
      </c>
      <c r="O135" s="21"/>
      <c r="P135" s="31">
        <v>27399.894</v>
      </c>
      <c r="Q135" s="16"/>
      <c r="R135" t="s">
        <v>1124</v>
      </c>
    </row>
    <row r="136" spans="3:18" ht="15.75" customHeight="1">
      <c r="C136" s="353" t="s">
        <v>433</v>
      </c>
      <c r="D136" s="39" t="s">
        <v>1019</v>
      </c>
      <c r="E136" s="308">
        <v>3.5</v>
      </c>
      <c r="F136" s="110"/>
      <c r="G136" s="41">
        <v>38215</v>
      </c>
      <c r="H136" s="41">
        <v>40040</v>
      </c>
      <c r="I136" s="69"/>
      <c r="J136" s="2"/>
      <c r="K136" s="25" t="s">
        <v>1017</v>
      </c>
      <c r="L136" s="31">
        <v>17294.686</v>
      </c>
      <c r="M136" s="16"/>
      <c r="N136" s="31">
        <v>0</v>
      </c>
      <c r="O136" s="21"/>
      <c r="P136" s="31">
        <v>17294.686</v>
      </c>
      <c r="Q136" s="16"/>
      <c r="R136" t="s">
        <v>1125</v>
      </c>
    </row>
    <row r="137" spans="3:18" ht="15.75" customHeight="1">
      <c r="C137" s="353" t="s">
        <v>742</v>
      </c>
      <c r="D137" s="39" t="s">
        <v>873</v>
      </c>
      <c r="E137" s="308">
        <v>4.875</v>
      </c>
      <c r="F137" s="110"/>
      <c r="G137" s="41">
        <v>38944</v>
      </c>
      <c r="H137" s="41">
        <v>40040</v>
      </c>
      <c r="I137" s="69"/>
      <c r="J137" s="2"/>
      <c r="K137" s="25" t="s">
        <v>1017</v>
      </c>
      <c r="L137" s="31">
        <v>23420.414</v>
      </c>
      <c r="M137" s="16"/>
      <c r="N137" s="31">
        <v>0</v>
      </c>
      <c r="O137" s="21"/>
      <c r="P137" s="31">
        <v>23420.414</v>
      </c>
      <c r="Q137" s="16" t="s">
        <v>776</v>
      </c>
      <c r="R137" t="s">
        <v>563</v>
      </c>
    </row>
    <row r="138" spans="3:18" ht="15.75" customHeight="1">
      <c r="C138" s="353" t="s">
        <v>434</v>
      </c>
      <c r="D138" s="39" t="s">
        <v>860</v>
      </c>
      <c r="E138" s="308">
        <v>3.375</v>
      </c>
      <c r="F138" s="110"/>
      <c r="G138" s="41">
        <v>38245</v>
      </c>
      <c r="H138" s="41">
        <v>40071</v>
      </c>
      <c r="I138" s="37"/>
      <c r="J138" s="2"/>
      <c r="K138" s="25" t="s">
        <v>833</v>
      </c>
      <c r="L138" s="31">
        <v>15005.079</v>
      </c>
      <c r="M138" s="16"/>
      <c r="N138" s="31">
        <v>0</v>
      </c>
      <c r="O138" s="21"/>
      <c r="P138" s="31">
        <v>15005.079</v>
      </c>
      <c r="Q138" s="16"/>
      <c r="R138" t="s">
        <v>1126</v>
      </c>
    </row>
    <row r="139" spans="3:18" ht="15.75" customHeight="1">
      <c r="C139" s="353" t="s">
        <v>435</v>
      </c>
      <c r="D139" s="39" t="s">
        <v>864</v>
      </c>
      <c r="E139" s="308">
        <v>3.375</v>
      </c>
      <c r="F139" s="110"/>
      <c r="G139" s="41">
        <v>38275</v>
      </c>
      <c r="H139" s="41">
        <v>40101</v>
      </c>
      <c r="I139" s="37"/>
      <c r="J139" s="2"/>
      <c r="K139" s="25" t="s">
        <v>899</v>
      </c>
      <c r="L139" s="31">
        <v>15005.091</v>
      </c>
      <c r="M139" s="16"/>
      <c r="N139" s="31">
        <v>0</v>
      </c>
      <c r="O139" s="21"/>
      <c r="P139" s="31">
        <v>15005.091</v>
      </c>
      <c r="Q139" s="16"/>
      <c r="R139" t="s">
        <v>1127</v>
      </c>
    </row>
    <row r="140" spans="3:18" ht="15.75" customHeight="1">
      <c r="C140" s="353" t="s">
        <v>436</v>
      </c>
      <c r="D140" s="39" t="s">
        <v>866</v>
      </c>
      <c r="E140" s="308">
        <v>3.5</v>
      </c>
      <c r="F140" s="110"/>
      <c r="G140" s="41">
        <v>38306</v>
      </c>
      <c r="H140" s="41">
        <v>40132</v>
      </c>
      <c r="I140" s="37"/>
      <c r="J140" s="2"/>
      <c r="K140" s="25" t="s">
        <v>863</v>
      </c>
      <c r="L140" s="31">
        <v>18751.928</v>
      </c>
      <c r="M140" s="16"/>
      <c r="N140" s="31">
        <v>0</v>
      </c>
      <c r="O140" s="21"/>
      <c r="P140" s="31">
        <v>18751.928</v>
      </c>
      <c r="Q140" s="16"/>
      <c r="R140" t="s">
        <v>1128</v>
      </c>
    </row>
    <row r="141" spans="3:18" ht="15.75" customHeight="1">
      <c r="C141" s="353" t="s">
        <v>437</v>
      </c>
      <c r="D141" s="39" t="s">
        <v>868</v>
      </c>
      <c r="E141" s="308">
        <v>3.5</v>
      </c>
      <c r="F141" s="110"/>
      <c r="G141" s="41">
        <v>38336</v>
      </c>
      <c r="H141" s="41">
        <v>40162</v>
      </c>
      <c r="I141" s="37"/>
      <c r="J141" s="2"/>
      <c r="K141" s="25" t="s">
        <v>1217</v>
      </c>
      <c r="L141" s="31">
        <v>15002.485</v>
      </c>
      <c r="M141" s="16"/>
      <c r="N141" s="31">
        <v>0</v>
      </c>
      <c r="O141" s="21"/>
      <c r="P141" s="31">
        <v>15002.485</v>
      </c>
      <c r="Q141" s="16"/>
      <c r="R141" t="s">
        <v>1129</v>
      </c>
    </row>
    <row r="142" spans="3:18" ht="15.75" customHeight="1">
      <c r="C142" s="353" t="s">
        <v>438</v>
      </c>
      <c r="D142" s="39" t="s">
        <v>461</v>
      </c>
      <c r="E142" s="308">
        <v>3.625</v>
      </c>
      <c r="F142" s="110"/>
      <c r="G142" s="41">
        <v>38370</v>
      </c>
      <c r="H142" s="41">
        <v>40193</v>
      </c>
      <c r="I142" s="37"/>
      <c r="J142" s="2"/>
      <c r="K142" s="25" t="s">
        <v>969</v>
      </c>
      <c r="L142" s="31">
        <v>15004.697</v>
      </c>
      <c r="M142" s="16"/>
      <c r="N142" s="31">
        <v>0</v>
      </c>
      <c r="O142" s="21"/>
      <c r="P142" s="31">
        <v>15004.697</v>
      </c>
      <c r="Q142" s="16"/>
      <c r="R142" t="s">
        <v>1130</v>
      </c>
    </row>
    <row r="143" spans="3:18" ht="15.75" customHeight="1">
      <c r="C143" s="353" t="s">
        <v>439</v>
      </c>
      <c r="D143" s="39" t="s">
        <v>862</v>
      </c>
      <c r="E143" s="308">
        <v>6.5</v>
      </c>
      <c r="F143" s="110"/>
      <c r="G143" s="41">
        <v>36571</v>
      </c>
      <c r="H143" s="41">
        <v>40224</v>
      </c>
      <c r="I143" s="69"/>
      <c r="J143" s="2"/>
      <c r="K143" s="25" t="s">
        <v>208</v>
      </c>
      <c r="L143" s="31">
        <v>23355.709</v>
      </c>
      <c r="M143" s="16"/>
      <c r="N143" s="31">
        <v>0</v>
      </c>
      <c r="O143" s="21"/>
      <c r="P143" s="31">
        <v>23355.709</v>
      </c>
      <c r="Q143" s="16"/>
      <c r="R143" t="s">
        <v>1131</v>
      </c>
    </row>
    <row r="144" spans="3:18" ht="15.75" customHeight="1">
      <c r="C144" s="353" t="s">
        <v>440</v>
      </c>
      <c r="D144" s="39" t="s">
        <v>898</v>
      </c>
      <c r="E144" s="308">
        <v>3.5</v>
      </c>
      <c r="F144" s="110"/>
      <c r="G144" s="41">
        <v>38398</v>
      </c>
      <c r="H144" s="41">
        <v>40224</v>
      </c>
      <c r="I144" s="69"/>
      <c r="J144" s="2"/>
      <c r="K144" s="25" t="s">
        <v>208</v>
      </c>
      <c r="L144" s="31">
        <v>16617.068</v>
      </c>
      <c r="M144" s="16"/>
      <c r="N144" s="31">
        <v>0</v>
      </c>
      <c r="O144" s="21"/>
      <c r="P144" s="31">
        <v>16617.068</v>
      </c>
      <c r="Q144" s="16"/>
      <c r="R144" t="s">
        <v>1132</v>
      </c>
    </row>
    <row r="145" spans="3:18" ht="15.75" customHeight="1">
      <c r="C145" s="353" t="s">
        <v>441</v>
      </c>
      <c r="D145" s="39" t="s">
        <v>867</v>
      </c>
      <c r="E145" s="308">
        <v>4</v>
      </c>
      <c r="F145" s="110"/>
      <c r="G145" s="41">
        <v>38426</v>
      </c>
      <c r="H145" s="41">
        <v>40252</v>
      </c>
      <c r="I145" s="69"/>
      <c r="J145" s="2"/>
      <c r="K145" s="25" t="s">
        <v>331</v>
      </c>
      <c r="L145" s="31">
        <v>15005.048</v>
      </c>
      <c r="M145" s="16"/>
      <c r="N145" s="31">
        <v>0</v>
      </c>
      <c r="O145" s="21"/>
      <c r="P145" s="31">
        <v>15005.048</v>
      </c>
      <c r="Q145" s="16"/>
      <c r="R145" t="s">
        <v>1133</v>
      </c>
    </row>
    <row r="146" spans="3:18" ht="15.75" customHeight="1">
      <c r="C146" s="353" t="s">
        <v>442</v>
      </c>
      <c r="D146" s="39" t="s">
        <v>872</v>
      </c>
      <c r="E146" s="308">
        <v>4</v>
      </c>
      <c r="F146" s="110"/>
      <c r="G146" s="41">
        <v>38457</v>
      </c>
      <c r="H146" s="41">
        <v>40283</v>
      </c>
      <c r="I146" s="69"/>
      <c r="J146" s="2"/>
      <c r="K146" s="25" t="s">
        <v>210</v>
      </c>
      <c r="L146" s="31">
        <v>15001.494</v>
      </c>
      <c r="M146" s="16"/>
      <c r="N146" s="31">
        <v>0</v>
      </c>
      <c r="O146" s="21"/>
      <c r="P146" s="31">
        <v>15001.494</v>
      </c>
      <c r="Q146" s="16"/>
      <c r="R146" t="s">
        <v>1134</v>
      </c>
    </row>
    <row r="147" spans="3:18" ht="15.75" customHeight="1">
      <c r="C147" s="353" t="s">
        <v>443</v>
      </c>
      <c r="D147" s="39" t="s">
        <v>463</v>
      </c>
      <c r="E147" s="308">
        <v>3.875</v>
      </c>
      <c r="F147" s="110"/>
      <c r="G147" s="41">
        <v>38488</v>
      </c>
      <c r="H147" s="41">
        <v>40313</v>
      </c>
      <c r="I147" s="69"/>
      <c r="J147" s="2"/>
      <c r="K147" s="25" t="s">
        <v>209</v>
      </c>
      <c r="L147" s="31">
        <v>18748.844</v>
      </c>
      <c r="M147" s="16"/>
      <c r="N147" s="31">
        <v>0</v>
      </c>
      <c r="O147" s="21"/>
      <c r="P147" s="31">
        <v>18748.844</v>
      </c>
      <c r="Q147" s="16"/>
      <c r="R147" t="s">
        <v>1135</v>
      </c>
    </row>
    <row r="148" spans="3:18" ht="15.75" customHeight="1">
      <c r="C148" s="353" t="s">
        <v>444</v>
      </c>
      <c r="D148" s="39" t="s">
        <v>1018</v>
      </c>
      <c r="E148" s="308">
        <v>3.625</v>
      </c>
      <c r="F148" s="110"/>
      <c r="G148" s="41">
        <v>38518</v>
      </c>
      <c r="H148" s="41">
        <v>40344</v>
      </c>
      <c r="I148" s="69"/>
      <c r="J148" s="2"/>
      <c r="K148" s="25" t="s">
        <v>83</v>
      </c>
      <c r="L148" s="31">
        <v>14001.099</v>
      </c>
      <c r="M148" s="16"/>
      <c r="N148" s="31">
        <v>0</v>
      </c>
      <c r="O148" s="21"/>
      <c r="P148" s="31">
        <v>14001.099</v>
      </c>
      <c r="Q148" s="16"/>
      <c r="R148" t="s">
        <v>1136</v>
      </c>
    </row>
    <row r="149" spans="3:18" ht="15.75" customHeight="1">
      <c r="C149" s="353" t="s">
        <v>900</v>
      </c>
      <c r="D149" s="39" t="s">
        <v>1019</v>
      </c>
      <c r="E149" s="308">
        <v>3.875</v>
      </c>
      <c r="F149" s="110"/>
      <c r="G149" s="41">
        <v>38548</v>
      </c>
      <c r="H149" s="41">
        <v>40374</v>
      </c>
      <c r="I149" s="69"/>
      <c r="J149" s="2"/>
      <c r="K149" s="25" t="s">
        <v>462</v>
      </c>
      <c r="L149" s="31">
        <v>13000.529</v>
      </c>
      <c r="M149" s="16"/>
      <c r="N149" s="31">
        <v>0</v>
      </c>
      <c r="O149" s="21"/>
      <c r="P149" s="31">
        <v>13000.529</v>
      </c>
      <c r="Q149" s="16"/>
      <c r="R149" t="s">
        <v>40</v>
      </c>
    </row>
    <row r="150" spans="3:18" ht="15.75" customHeight="1">
      <c r="C150" s="353" t="s">
        <v>445</v>
      </c>
      <c r="D150" s="39" t="s">
        <v>869</v>
      </c>
      <c r="E150" s="308">
        <v>5.75</v>
      </c>
      <c r="F150" s="110"/>
      <c r="G150" s="41">
        <v>36753</v>
      </c>
      <c r="H150" s="41">
        <v>40405</v>
      </c>
      <c r="I150" s="69"/>
      <c r="J150" s="2"/>
      <c r="K150" s="25" t="s">
        <v>1017</v>
      </c>
      <c r="L150" s="31">
        <v>22437.594</v>
      </c>
      <c r="M150" s="16"/>
      <c r="N150" s="31">
        <v>0</v>
      </c>
      <c r="O150" s="21"/>
      <c r="P150" s="31">
        <v>22437.594</v>
      </c>
      <c r="Q150" s="16"/>
      <c r="R150" t="s">
        <v>1137</v>
      </c>
    </row>
    <row r="151" spans="3:18" ht="15.75" customHeight="1">
      <c r="C151" s="353" t="s">
        <v>1063</v>
      </c>
      <c r="D151" s="39" t="s">
        <v>860</v>
      </c>
      <c r="E151" s="308">
        <v>4.125</v>
      </c>
      <c r="F151" s="110"/>
      <c r="G151" s="41">
        <v>38579</v>
      </c>
      <c r="H151" s="41">
        <v>40405</v>
      </c>
      <c r="I151" s="69"/>
      <c r="J151" s="2"/>
      <c r="K151" s="25" t="s">
        <v>1017</v>
      </c>
      <c r="L151" s="31">
        <v>14963.424</v>
      </c>
      <c r="M151" s="16"/>
      <c r="N151" s="31">
        <v>0</v>
      </c>
      <c r="O151" s="21"/>
      <c r="P151" s="31">
        <v>14963.424</v>
      </c>
      <c r="Q151" s="16"/>
      <c r="R151" t="s">
        <v>983</v>
      </c>
    </row>
    <row r="152" spans="3:18" ht="15.75" customHeight="1">
      <c r="C152" s="353" t="s">
        <v>884</v>
      </c>
      <c r="D152" s="39" t="s">
        <v>864</v>
      </c>
      <c r="E152" s="308">
        <v>3.875</v>
      </c>
      <c r="F152" s="110"/>
      <c r="G152" s="41">
        <v>38610</v>
      </c>
      <c r="H152" s="41">
        <v>40436</v>
      </c>
      <c r="I152" s="69"/>
      <c r="J152" s="2"/>
      <c r="K152" s="25" t="s">
        <v>833</v>
      </c>
      <c r="L152" s="31">
        <v>13000.827</v>
      </c>
      <c r="M152" s="16"/>
      <c r="N152" s="31">
        <v>0</v>
      </c>
      <c r="O152" s="21"/>
      <c r="P152" s="31">
        <v>13000.827</v>
      </c>
      <c r="Q152" s="16"/>
      <c r="R152" t="s">
        <v>543</v>
      </c>
    </row>
    <row r="153" spans="3:18" ht="15.75" customHeight="1">
      <c r="C153" s="353" t="s">
        <v>609</v>
      </c>
      <c r="D153" s="39" t="s">
        <v>866</v>
      </c>
      <c r="E153" s="308">
        <v>4.25</v>
      </c>
      <c r="F153" s="110"/>
      <c r="G153" s="41">
        <v>38642</v>
      </c>
      <c r="H153" s="41">
        <v>40466</v>
      </c>
      <c r="I153" s="69"/>
      <c r="J153" s="2"/>
      <c r="K153" s="25" t="s">
        <v>899</v>
      </c>
      <c r="L153" s="31">
        <v>13000.862</v>
      </c>
      <c r="M153" s="16"/>
      <c r="N153" s="31">
        <v>0</v>
      </c>
      <c r="O153" s="21"/>
      <c r="P153" s="31">
        <v>13000.862</v>
      </c>
      <c r="Q153" s="16"/>
      <c r="R153" t="s">
        <v>140</v>
      </c>
    </row>
    <row r="154" spans="3:18" ht="15.75" customHeight="1">
      <c r="C154" s="353" t="s">
        <v>223</v>
      </c>
      <c r="D154" s="39" t="s">
        <v>868</v>
      </c>
      <c r="E154" s="308">
        <v>4.5</v>
      </c>
      <c r="F154" s="110"/>
      <c r="G154" s="41">
        <v>38671</v>
      </c>
      <c r="H154" s="41">
        <v>40497</v>
      </c>
      <c r="I154" s="69"/>
      <c r="J154" s="2"/>
      <c r="K154" s="25" t="s">
        <v>863</v>
      </c>
      <c r="L154" s="31">
        <v>15961.105</v>
      </c>
      <c r="M154" s="16"/>
      <c r="N154" s="31">
        <v>0</v>
      </c>
      <c r="O154" s="21"/>
      <c r="P154" s="31">
        <v>15961.105</v>
      </c>
      <c r="Q154" s="16"/>
      <c r="R154" t="s">
        <v>103</v>
      </c>
    </row>
    <row r="155" spans="3:18" ht="15.75" customHeight="1">
      <c r="C155" s="353" t="s">
        <v>1268</v>
      </c>
      <c r="D155" s="39" t="s">
        <v>870</v>
      </c>
      <c r="E155" s="308">
        <v>4.375</v>
      </c>
      <c r="F155" s="110"/>
      <c r="G155" s="41">
        <v>38701</v>
      </c>
      <c r="H155" s="41">
        <v>40527</v>
      </c>
      <c r="I155" s="69"/>
      <c r="J155" s="2"/>
      <c r="K155" s="25" t="s">
        <v>1217</v>
      </c>
      <c r="L155" s="31">
        <v>13000.813</v>
      </c>
      <c r="M155" s="16"/>
      <c r="N155" s="31">
        <v>0</v>
      </c>
      <c r="O155" s="21"/>
      <c r="P155" s="31">
        <v>13000.813</v>
      </c>
      <c r="Q155" s="16"/>
      <c r="R155" t="s">
        <v>423</v>
      </c>
    </row>
    <row r="156" spans="3:18" ht="15.75" customHeight="1">
      <c r="C156" s="353" t="s">
        <v>1182</v>
      </c>
      <c r="D156" s="39" t="s">
        <v>874</v>
      </c>
      <c r="E156" s="308">
        <v>4.25</v>
      </c>
      <c r="F156" s="110"/>
      <c r="G156" s="41">
        <v>38734</v>
      </c>
      <c r="H156" s="41">
        <v>40558</v>
      </c>
      <c r="I156" s="69"/>
      <c r="J156" s="2"/>
      <c r="K156" s="25" t="s">
        <v>969</v>
      </c>
      <c r="L156" s="31">
        <v>13001.339</v>
      </c>
      <c r="M156" s="16"/>
      <c r="N156" s="31">
        <v>0</v>
      </c>
      <c r="O156" s="21"/>
      <c r="P156" s="31">
        <v>13001.339</v>
      </c>
      <c r="Q156" s="16" t="s">
        <v>776</v>
      </c>
      <c r="R156" t="s">
        <v>574</v>
      </c>
    </row>
    <row r="157" spans="3:18" ht="15.75" customHeight="1">
      <c r="C157" s="353" t="s">
        <v>446</v>
      </c>
      <c r="D157" s="39" t="s">
        <v>862</v>
      </c>
      <c r="E157" s="308">
        <v>5</v>
      </c>
      <c r="F157" s="110"/>
      <c r="G157" s="41">
        <v>36937</v>
      </c>
      <c r="H157" s="41">
        <v>40589</v>
      </c>
      <c r="I157" s="69"/>
      <c r="J157" s="2"/>
      <c r="K157" s="25" t="s">
        <v>208</v>
      </c>
      <c r="L157" s="31">
        <v>23436.329</v>
      </c>
      <c r="M157" s="16"/>
      <c r="N157" s="31">
        <v>0</v>
      </c>
      <c r="O157" s="21"/>
      <c r="P157" s="31">
        <v>23436.329</v>
      </c>
      <c r="Q157" s="16"/>
      <c r="R157" t="s">
        <v>1138</v>
      </c>
    </row>
    <row r="158" spans="3:18" ht="15.75" customHeight="1">
      <c r="C158" s="353" t="s">
        <v>89</v>
      </c>
      <c r="D158" s="39" t="s">
        <v>461</v>
      </c>
      <c r="E158" s="308">
        <v>4.5</v>
      </c>
      <c r="F158" s="110"/>
      <c r="G158" s="41">
        <v>38776</v>
      </c>
      <c r="H158" s="41">
        <v>40602</v>
      </c>
      <c r="I158" s="69"/>
      <c r="J158" s="2"/>
      <c r="K158" s="25" t="s">
        <v>332</v>
      </c>
      <c r="L158" s="31">
        <v>17500.138</v>
      </c>
      <c r="M158" s="16"/>
      <c r="N158" s="31">
        <v>0</v>
      </c>
      <c r="O158" s="21"/>
      <c r="P158" s="31">
        <v>17500.138</v>
      </c>
      <c r="Q158" s="16" t="s">
        <v>776</v>
      </c>
      <c r="R158" t="s">
        <v>825</v>
      </c>
    </row>
    <row r="159" spans="3:18" ht="15.75" customHeight="1">
      <c r="C159" s="353" t="s">
        <v>120</v>
      </c>
      <c r="D159" s="39" t="s">
        <v>898</v>
      </c>
      <c r="E159" s="308">
        <v>4.75</v>
      </c>
      <c r="F159" s="110"/>
      <c r="G159" s="41">
        <v>38807</v>
      </c>
      <c r="H159" s="41">
        <v>40633</v>
      </c>
      <c r="I159" s="69"/>
      <c r="J159" s="2"/>
      <c r="K159" s="25" t="s">
        <v>310</v>
      </c>
      <c r="L159" s="31">
        <v>17497.861</v>
      </c>
      <c r="M159" s="16"/>
      <c r="N159" s="31">
        <v>0</v>
      </c>
      <c r="O159" s="21"/>
      <c r="P159" s="31">
        <v>17497.861</v>
      </c>
      <c r="Q159" s="16" t="s">
        <v>776</v>
      </c>
      <c r="R159" t="s">
        <v>334</v>
      </c>
    </row>
    <row r="160" spans="3:18" ht="15.75" customHeight="1">
      <c r="C160" s="353" t="s">
        <v>522</v>
      </c>
      <c r="D160" s="39" t="s">
        <v>872</v>
      </c>
      <c r="E160" s="308">
        <v>4.875</v>
      </c>
      <c r="F160" s="110"/>
      <c r="G160" s="41">
        <v>38838</v>
      </c>
      <c r="H160" s="41">
        <v>40663</v>
      </c>
      <c r="I160" s="69"/>
      <c r="J160" s="2"/>
      <c r="K160" s="25" t="s">
        <v>309</v>
      </c>
      <c r="L160" s="31">
        <v>17501.477</v>
      </c>
      <c r="M160" s="16"/>
      <c r="N160" s="31">
        <v>0</v>
      </c>
      <c r="O160" s="21"/>
      <c r="P160" s="31">
        <v>17501.477</v>
      </c>
      <c r="Q160" s="16" t="s">
        <v>776</v>
      </c>
      <c r="R160" t="s">
        <v>1154</v>
      </c>
    </row>
    <row r="161" spans="3:18" ht="15.75" customHeight="1">
      <c r="C161" s="353" t="s">
        <v>525</v>
      </c>
      <c r="D161" s="39" t="s">
        <v>463</v>
      </c>
      <c r="E161" s="308">
        <v>4.875</v>
      </c>
      <c r="F161" s="110"/>
      <c r="G161" s="41">
        <v>38868</v>
      </c>
      <c r="H161" s="41">
        <v>40694</v>
      </c>
      <c r="I161" s="69"/>
      <c r="J161" s="2"/>
      <c r="K161" s="25" t="s">
        <v>206</v>
      </c>
      <c r="L161" s="31">
        <v>17144.592</v>
      </c>
      <c r="M161" s="16"/>
      <c r="N161" s="31">
        <v>0</v>
      </c>
      <c r="O161" s="21"/>
      <c r="P161" s="31">
        <v>17144.592</v>
      </c>
      <c r="Q161" s="16" t="s">
        <v>776</v>
      </c>
      <c r="R161" t="s">
        <v>1155</v>
      </c>
    </row>
    <row r="162" spans="3:18" ht="15.75" customHeight="1">
      <c r="C162" s="353" t="s">
        <v>450</v>
      </c>
      <c r="D162" s="39" t="s">
        <v>1018</v>
      </c>
      <c r="E162" s="308">
        <v>5.125</v>
      </c>
      <c r="F162" s="110"/>
      <c r="G162" s="41">
        <v>38898</v>
      </c>
      <c r="H162" s="41">
        <v>40724</v>
      </c>
      <c r="I162" s="69"/>
      <c r="J162" s="2"/>
      <c r="K162" s="25" t="s">
        <v>207</v>
      </c>
      <c r="L162" s="31">
        <v>17500.283</v>
      </c>
      <c r="M162" s="16"/>
      <c r="N162" s="31">
        <v>0</v>
      </c>
      <c r="O162" s="21"/>
      <c r="P162" s="31">
        <v>17500.283</v>
      </c>
      <c r="Q162" s="16" t="s">
        <v>776</v>
      </c>
      <c r="R162" t="s">
        <v>453</v>
      </c>
    </row>
    <row r="163" spans="3:18" ht="15.75" customHeight="1">
      <c r="C163" s="353" t="s">
        <v>1261</v>
      </c>
      <c r="D163" s="39" t="s">
        <v>1019</v>
      </c>
      <c r="E163" s="308">
        <v>4.875</v>
      </c>
      <c r="F163" s="110"/>
      <c r="G163" s="41">
        <v>38929</v>
      </c>
      <c r="H163" s="41">
        <v>40755</v>
      </c>
      <c r="I163" s="69"/>
      <c r="J163" s="2"/>
      <c r="K163" s="25" t="s">
        <v>464</v>
      </c>
      <c r="L163" s="31">
        <v>16830.671</v>
      </c>
      <c r="M163" s="16"/>
      <c r="N163" s="31">
        <v>0</v>
      </c>
      <c r="O163" s="21"/>
      <c r="P163" s="31">
        <v>16830.671</v>
      </c>
      <c r="Q163" s="16" t="s">
        <v>776</v>
      </c>
      <c r="R163" t="s">
        <v>729</v>
      </c>
    </row>
    <row r="164" spans="3:18" ht="15.75" customHeight="1">
      <c r="C164" s="353" t="s">
        <v>447</v>
      </c>
      <c r="D164" s="39" t="s">
        <v>869</v>
      </c>
      <c r="E164" s="308">
        <v>5</v>
      </c>
      <c r="F164" s="110"/>
      <c r="G164" s="41">
        <v>37118</v>
      </c>
      <c r="H164" s="41">
        <v>40770</v>
      </c>
      <c r="I164" s="69"/>
      <c r="J164" s="2"/>
      <c r="K164" s="25" t="s">
        <v>1017</v>
      </c>
      <c r="L164" s="31">
        <v>26635.316</v>
      </c>
      <c r="M164" s="16"/>
      <c r="N164" s="31">
        <v>0</v>
      </c>
      <c r="O164" s="21"/>
      <c r="P164" s="31">
        <v>26635.316</v>
      </c>
      <c r="Q164" s="16"/>
      <c r="R164" t="s">
        <v>1139</v>
      </c>
    </row>
    <row r="165" spans="3:18" ht="15.75" customHeight="1">
      <c r="C165" s="353" t="s">
        <v>745</v>
      </c>
      <c r="D165" s="39" t="s">
        <v>860</v>
      </c>
      <c r="E165" s="308">
        <v>4.625</v>
      </c>
      <c r="F165" s="110"/>
      <c r="G165" s="41">
        <v>38960</v>
      </c>
      <c r="H165" s="41">
        <v>40786</v>
      </c>
      <c r="I165" s="69"/>
      <c r="J165" s="2"/>
      <c r="K165" s="25" t="s">
        <v>235</v>
      </c>
      <c r="L165" s="31">
        <v>17500.676</v>
      </c>
      <c r="M165" s="16"/>
      <c r="N165" s="31">
        <v>0</v>
      </c>
      <c r="O165" s="21"/>
      <c r="P165" s="31">
        <v>17500.676</v>
      </c>
      <c r="Q165" s="16" t="s">
        <v>776</v>
      </c>
      <c r="R165" t="s">
        <v>564</v>
      </c>
    </row>
    <row r="166" spans="3:18" ht="15.75" customHeight="1">
      <c r="C166" s="353" t="s">
        <v>448</v>
      </c>
      <c r="D166" s="39" t="s">
        <v>862</v>
      </c>
      <c r="E166" s="308">
        <v>4.875</v>
      </c>
      <c r="F166" s="110"/>
      <c r="G166" s="41">
        <v>37302</v>
      </c>
      <c r="H166" s="41">
        <v>40954</v>
      </c>
      <c r="I166" s="69"/>
      <c r="J166" s="2"/>
      <c r="K166" s="25" t="s">
        <v>208</v>
      </c>
      <c r="L166" s="31">
        <v>24779.838</v>
      </c>
      <c r="M166" s="16"/>
      <c r="N166" s="31">
        <v>0</v>
      </c>
      <c r="O166" s="21"/>
      <c r="P166" s="31">
        <v>24779.838</v>
      </c>
      <c r="Q166" s="16" t="s">
        <v>776</v>
      </c>
      <c r="R166" t="s">
        <v>1140</v>
      </c>
    </row>
    <row r="167" spans="3:18" ht="15.75" customHeight="1">
      <c r="C167" s="353" t="s">
        <v>1162</v>
      </c>
      <c r="D167" s="39" t="s">
        <v>874</v>
      </c>
      <c r="E167" s="308">
        <v>4.375</v>
      </c>
      <c r="F167" s="110"/>
      <c r="G167" s="41">
        <v>37483</v>
      </c>
      <c r="H167" s="41">
        <v>41136</v>
      </c>
      <c r="I167" s="69"/>
      <c r="J167" s="2"/>
      <c r="K167" s="25" t="s">
        <v>1017</v>
      </c>
      <c r="L167" s="31">
        <v>19647.976</v>
      </c>
      <c r="M167" s="16"/>
      <c r="N167" s="31">
        <v>0</v>
      </c>
      <c r="O167" s="21"/>
      <c r="P167" s="31">
        <v>19647.976</v>
      </c>
      <c r="Q167" s="16"/>
      <c r="R167" t="s">
        <v>1141</v>
      </c>
    </row>
    <row r="168" spans="3:18" ht="15.75" customHeight="1">
      <c r="C168" s="353" t="s">
        <v>1163</v>
      </c>
      <c r="D168" s="39" t="s">
        <v>461</v>
      </c>
      <c r="E168" s="308">
        <v>4</v>
      </c>
      <c r="F168" s="110"/>
      <c r="G168" s="41">
        <v>37575</v>
      </c>
      <c r="H168" s="41">
        <v>41228</v>
      </c>
      <c r="I168" s="69"/>
      <c r="J168" s="2"/>
      <c r="K168" s="25" t="s">
        <v>863</v>
      </c>
      <c r="L168" s="31">
        <v>18112.742</v>
      </c>
      <c r="M168" s="16"/>
      <c r="N168" s="31">
        <v>0</v>
      </c>
      <c r="O168" s="21"/>
      <c r="P168" s="31">
        <v>18112.742</v>
      </c>
      <c r="Q168" s="16"/>
      <c r="R168" t="s">
        <v>1142</v>
      </c>
    </row>
    <row r="169" spans="3:18" ht="15.75" customHeight="1">
      <c r="C169" s="353" t="s">
        <v>796</v>
      </c>
      <c r="D169" s="39" t="s">
        <v>465</v>
      </c>
      <c r="E169" s="308">
        <v>3.875</v>
      </c>
      <c r="F169" s="110"/>
      <c r="G169" s="41">
        <v>37670</v>
      </c>
      <c r="H169" s="41">
        <v>41320</v>
      </c>
      <c r="I169" s="69"/>
      <c r="J169" s="2"/>
      <c r="K169" s="25" t="s">
        <v>208</v>
      </c>
      <c r="L169" s="31">
        <v>19498.396</v>
      </c>
      <c r="M169" s="16"/>
      <c r="N169" s="31">
        <v>0</v>
      </c>
      <c r="O169" s="21"/>
      <c r="P169" s="31">
        <v>19498.396</v>
      </c>
      <c r="Q169" s="16"/>
      <c r="R169" t="s">
        <v>1143</v>
      </c>
    </row>
    <row r="170" spans="3:18" ht="15.75" customHeight="1">
      <c r="C170" s="353" t="s">
        <v>797</v>
      </c>
      <c r="D170" s="39" t="s">
        <v>862</v>
      </c>
      <c r="E170" s="308">
        <v>3.625</v>
      </c>
      <c r="F170" s="110"/>
      <c r="G170" s="41">
        <v>37756</v>
      </c>
      <c r="H170" s="41">
        <v>41409</v>
      </c>
      <c r="I170" s="69"/>
      <c r="J170" s="2"/>
      <c r="K170" s="25" t="s">
        <v>209</v>
      </c>
      <c r="L170" s="31">
        <v>18253.553</v>
      </c>
      <c r="M170" s="16"/>
      <c r="N170" s="31">
        <v>0</v>
      </c>
      <c r="O170" s="21"/>
      <c r="P170" s="31">
        <v>18253.553</v>
      </c>
      <c r="Q170" s="16"/>
      <c r="R170" t="s">
        <v>1144</v>
      </c>
    </row>
    <row r="171" spans="3:18" ht="15.75" customHeight="1">
      <c r="C171" s="353" t="s">
        <v>798</v>
      </c>
      <c r="D171" s="39" t="s">
        <v>874</v>
      </c>
      <c r="E171" s="308">
        <v>4.25</v>
      </c>
      <c r="F171" s="110"/>
      <c r="G171" s="41">
        <v>37848</v>
      </c>
      <c r="H171" s="41">
        <v>41501</v>
      </c>
      <c r="I171" s="69"/>
      <c r="J171" s="2"/>
      <c r="K171" s="25" t="s">
        <v>1017</v>
      </c>
      <c r="L171" s="31">
        <v>33521.123</v>
      </c>
      <c r="M171" s="16"/>
      <c r="N171" s="31">
        <v>0</v>
      </c>
      <c r="O171" s="21"/>
      <c r="P171" s="31">
        <v>33521.123</v>
      </c>
      <c r="Q171" s="16"/>
      <c r="R171" t="s">
        <v>1145</v>
      </c>
    </row>
    <row r="172" spans="3:18" ht="15.75" customHeight="1">
      <c r="C172" s="353" t="s">
        <v>799</v>
      </c>
      <c r="D172" s="39" t="s">
        <v>461</v>
      </c>
      <c r="E172" s="308">
        <v>4.25</v>
      </c>
      <c r="F172" s="110"/>
      <c r="G172" s="41">
        <v>37942</v>
      </c>
      <c r="H172" s="41">
        <v>41593</v>
      </c>
      <c r="I172" s="69"/>
      <c r="J172" s="2"/>
      <c r="K172" s="25" t="s">
        <v>863</v>
      </c>
      <c r="L172" s="31">
        <v>30636.844</v>
      </c>
      <c r="M172" s="16"/>
      <c r="N172" s="31">
        <v>0</v>
      </c>
      <c r="O172" s="21"/>
      <c r="P172" s="31">
        <v>30636.844</v>
      </c>
      <c r="Q172" s="16"/>
      <c r="R172" t="s">
        <v>1146</v>
      </c>
    </row>
    <row r="173" spans="3:18" ht="15.75" customHeight="1">
      <c r="C173" s="353" t="s">
        <v>800</v>
      </c>
      <c r="D173" s="39" t="s">
        <v>862</v>
      </c>
      <c r="E173" s="308">
        <v>4</v>
      </c>
      <c r="F173" s="110"/>
      <c r="G173" s="41">
        <v>38034</v>
      </c>
      <c r="H173" s="41">
        <v>41685</v>
      </c>
      <c r="I173" s="69"/>
      <c r="J173" s="2"/>
      <c r="K173" s="25" t="s">
        <v>208</v>
      </c>
      <c r="L173" s="31">
        <v>28081.066</v>
      </c>
      <c r="M173" s="16"/>
      <c r="N173" s="31">
        <v>0</v>
      </c>
      <c r="O173" s="21"/>
      <c r="P173" s="31">
        <v>28081.066</v>
      </c>
      <c r="Q173" s="16"/>
      <c r="R173" t="s">
        <v>338</v>
      </c>
    </row>
    <row r="174" spans="3:18" ht="15.75" customHeight="1">
      <c r="C174" s="353" t="s">
        <v>801</v>
      </c>
      <c r="D174" s="39" t="s">
        <v>869</v>
      </c>
      <c r="E174" s="308">
        <v>4.75</v>
      </c>
      <c r="F174" s="110"/>
      <c r="G174" s="41">
        <v>38124</v>
      </c>
      <c r="H174" s="41">
        <v>41774</v>
      </c>
      <c r="I174" s="69"/>
      <c r="J174" s="2"/>
      <c r="K174" s="25" t="s">
        <v>209</v>
      </c>
      <c r="L174" s="31">
        <v>27302.981</v>
      </c>
      <c r="M174" s="16"/>
      <c r="N174" s="31">
        <v>0</v>
      </c>
      <c r="O174" s="21"/>
      <c r="P174" s="31">
        <v>27302.981</v>
      </c>
      <c r="Q174" s="16"/>
      <c r="R174" t="s">
        <v>339</v>
      </c>
    </row>
    <row r="175" spans="3:18" ht="15.75" customHeight="1">
      <c r="C175" s="353" t="s">
        <v>802</v>
      </c>
      <c r="D175" s="39" t="s">
        <v>461</v>
      </c>
      <c r="E175" s="308">
        <v>4.25</v>
      </c>
      <c r="F175" s="110"/>
      <c r="G175" s="41">
        <v>38215</v>
      </c>
      <c r="H175" s="41">
        <v>41866</v>
      </c>
      <c r="I175" s="69"/>
      <c r="J175" s="2"/>
      <c r="K175" s="25" t="s">
        <v>1017</v>
      </c>
      <c r="L175" s="31">
        <v>24721.634</v>
      </c>
      <c r="M175" s="16"/>
      <c r="N175" s="31">
        <v>0</v>
      </c>
      <c r="O175" s="21"/>
      <c r="P175" s="31">
        <v>24721.634</v>
      </c>
      <c r="Q175" s="16"/>
      <c r="R175" t="s">
        <v>340</v>
      </c>
    </row>
    <row r="176" spans="3:18" ht="15.75" customHeight="1">
      <c r="C176" s="353" t="s">
        <v>803</v>
      </c>
      <c r="D176" s="39" t="s">
        <v>898</v>
      </c>
      <c r="E176" s="308">
        <v>4.25</v>
      </c>
      <c r="F176" s="110"/>
      <c r="G176" s="41">
        <v>38306</v>
      </c>
      <c r="H176" s="41">
        <v>41958</v>
      </c>
      <c r="I176" s="69"/>
      <c r="J176" s="2"/>
      <c r="K176" s="25" t="s">
        <v>863</v>
      </c>
      <c r="L176" s="31">
        <v>25472.536</v>
      </c>
      <c r="M176" s="16"/>
      <c r="N176" s="31">
        <v>0</v>
      </c>
      <c r="O176" s="21"/>
      <c r="P176" s="31">
        <v>25472.536</v>
      </c>
      <c r="Q176" s="16"/>
      <c r="R176" t="s">
        <v>341</v>
      </c>
    </row>
    <row r="177" spans="3:18" ht="15.75" customHeight="1">
      <c r="C177" s="353" t="s">
        <v>804</v>
      </c>
      <c r="D177" s="39" t="s">
        <v>862</v>
      </c>
      <c r="E177" s="308">
        <v>4</v>
      </c>
      <c r="F177" s="110"/>
      <c r="G177" s="41">
        <v>38398</v>
      </c>
      <c r="H177" s="41">
        <v>42050</v>
      </c>
      <c r="I177" s="69"/>
      <c r="J177" s="2"/>
      <c r="K177" s="25" t="s">
        <v>208</v>
      </c>
      <c r="L177" s="31">
        <v>24214.991</v>
      </c>
      <c r="M177" s="16"/>
      <c r="N177" s="31">
        <v>0</v>
      </c>
      <c r="O177" s="21"/>
      <c r="P177" s="31">
        <v>24214.991</v>
      </c>
      <c r="Q177" s="16"/>
      <c r="R177" t="s">
        <v>793</v>
      </c>
    </row>
    <row r="178" spans="3:18" ht="15.75" customHeight="1">
      <c r="C178" s="353" t="s">
        <v>805</v>
      </c>
      <c r="D178" s="39" t="s">
        <v>869</v>
      </c>
      <c r="E178" s="308">
        <v>4.125</v>
      </c>
      <c r="F178" s="110"/>
      <c r="G178" s="41">
        <v>38488</v>
      </c>
      <c r="H178" s="41">
        <v>42139</v>
      </c>
      <c r="I178" s="69"/>
      <c r="J178" s="2"/>
      <c r="K178" s="25" t="s">
        <v>209</v>
      </c>
      <c r="L178" s="31">
        <v>24471.849</v>
      </c>
      <c r="M178" s="16"/>
      <c r="N178" s="31">
        <v>0</v>
      </c>
      <c r="O178" s="21"/>
      <c r="P178" s="31">
        <v>24471.849</v>
      </c>
      <c r="Q178" s="16"/>
      <c r="R178" t="s">
        <v>794</v>
      </c>
    </row>
    <row r="179" spans="3:18" ht="15.75" customHeight="1">
      <c r="C179" s="353" t="s">
        <v>1064</v>
      </c>
      <c r="D179" s="39" t="s">
        <v>461</v>
      </c>
      <c r="E179" s="308">
        <v>4.25</v>
      </c>
      <c r="F179" s="110"/>
      <c r="G179" s="41">
        <v>38579</v>
      </c>
      <c r="H179" s="41">
        <v>42231</v>
      </c>
      <c r="I179" s="69"/>
      <c r="J179" s="2"/>
      <c r="K179" s="25" t="s">
        <v>1017</v>
      </c>
      <c r="L179" s="31">
        <v>22469.683</v>
      </c>
      <c r="M179" s="16"/>
      <c r="N179" s="31">
        <v>0</v>
      </c>
      <c r="O179" s="21"/>
      <c r="P179" s="31">
        <v>22469.683</v>
      </c>
      <c r="Q179" s="16"/>
      <c r="R179" t="s">
        <v>984</v>
      </c>
    </row>
    <row r="180" spans="3:18" ht="15.75" customHeight="1">
      <c r="C180" s="353" t="s">
        <v>222</v>
      </c>
      <c r="D180" s="39" t="s">
        <v>898</v>
      </c>
      <c r="E180" s="308">
        <v>4.5</v>
      </c>
      <c r="F180" s="110"/>
      <c r="G180" s="41">
        <v>38671</v>
      </c>
      <c r="H180" s="41">
        <v>42323</v>
      </c>
      <c r="I180" s="69"/>
      <c r="J180" s="2"/>
      <c r="K180" s="25" t="s">
        <v>863</v>
      </c>
      <c r="L180" s="31">
        <v>23220.785</v>
      </c>
      <c r="M180" s="16"/>
      <c r="N180" s="31">
        <v>0</v>
      </c>
      <c r="O180" s="21"/>
      <c r="P180" s="31">
        <v>23220.785</v>
      </c>
      <c r="Q180" s="16"/>
      <c r="R180" t="s">
        <v>104</v>
      </c>
    </row>
    <row r="181" spans="3:18" ht="15.75" customHeight="1">
      <c r="C181" s="353" t="s">
        <v>124</v>
      </c>
      <c r="D181" s="39" t="s">
        <v>862</v>
      </c>
      <c r="E181" s="308">
        <v>4.5</v>
      </c>
      <c r="F181" s="110"/>
      <c r="G181" s="41">
        <v>38763</v>
      </c>
      <c r="H181" s="41">
        <v>42415</v>
      </c>
      <c r="I181" s="69"/>
      <c r="J181" s="2"/>
      <c r="K181" s="25" t="s">
        <v>208</v>
      </c>
      <c r="L181" s="31">
        <v>21841.772</v>
      </c>
      <c r="M181" s="16"/>
      <c r="N181" s="31">
        <v>0</v>
      </c>
      <c r="O181" s="21"/>
      <c r="P181" s="31">
        <v>21841.772</v>
      </c>
      <c r="Q181" s="16" t="s">
        <v>776</v>
      </c>
      <c r="R181" t="s">
        <v>826</v>
      </c>
    </row>
    <row r="182" spans="3:18" ht="15.75" customHeight="1">
      <c r="C182" s="353" t="s">
        <v>523</v>
      </c>
      <c r="D182" s="39" t="s">
        <v>869</v>
      </c>
      <c r="E182" s="308">
        <v>5.125</v>
      </c>
      <c r="F182" s="110"/>
      <c r="G182" s="41">
        <v>38852</v>
      </c>
      <c r="H182" s="41">
        <v>42505</v>
      </c>
      <c r="I182" s="69"/>
      <c r="J182" s="2"/>
      <c r="K182" s="25" t="s">
        <v>209</v>
      </c>
      <c r="L182" s="31">
        <v>23293.69</v>
      </c>
      <c r="M182" s="16"/>
      <c r="N182" s="31">
        <v>0</v>
      </c>
      <c r="O182" s="21"/>
      <c r="P182" s="31">
        <v>23293.69</v>
      </c>
      <c r="Q182" s="16" t="s">
        <v>776</v>
      </c>
      <c r="R182" t="s">
        <v>1156</v>
      </c>
    </row>
    <row r="183" spans="3:18" ht="15.75" customHeight="1">
      <c r="C183" s="353" t="s">
        <v>743</v>
      </c>
      <c r="D183" s="39" t="s">
        <v>461</v>
      </c>
      <c r="E183" s="308">
        <v>4.875</v>
      </c>
      <c r="F183" s="110"/>
      <c r="G183" s="41">
        <v>38944</v>
      </c>
      <c r="H183" s="41">
        <v>42597</v>
      </c>
      <c r="I183" s="69"/>
      <c r="J183" s="2"/>
      <c r="K183" s="25" t="s">
        <v>1017</v>
      </c>
      <c r="L183" s="31">
        <v>22556.696</v>
      </c>
      <c r="M183" s="16"/>
      <c r="N183" s="31">
        <v>0</v>
      </c>
      <c r="O183" s="21"/>
      <c r="P183" s="31">
        <v>22556.696</v>
      </c>
      <c r="Q183" s="16" t="s">
        <v>776</v>
      </c>
      <c r="R183" t="s">
        <v>565</v>
      </c>
    </row>
    <row r="184" spans="5:18" ht="15.75" customHeight="1">
      <c r="E184" s="308"/>
      <c r="F184" s="110"/>
      <c r="G184" s="41"/>
      <c r="H184" s="41"/>
      <c r="I184" s="69"/>
      <c r="J184" s="2"/>
      <c r="K184" s="25"/>
      <c r="L184" s="31"/>
      <c r="M184" s="16"/>
      <c r="N184" s="31"/>
      <c r="O184" s="21"/>
      <c r="P184" s="31"/>
      <c r="Q184" s="16" t="s">
        <v>776</v>
      </c>
      <c r="R184" t="s">
        <v>776</v>
      </c>
    </row>
    <row r="185" spans="3:18" ht="15.75" customHeight="1">
      <c r="C185" s="353" t="s">
        <v>776</v>
      </c>
      <c r="D185" s="39" t="s">
        <v>776</v>
      </c>
      <c r="E185" s="308" t="s">
        <v>776</v>
      </c>
      <c r="F185" s="110"/>
      <c r="G185" s="41"/>
      <c r="H185" s="41"/>
      <c r="I185" s="69"/>
      <c r="J185" s="2"/>
      <c r="K185" s="25"/>
      <c r="L185" s="31"/>
      <c r="M185" s="16"/>
      <c r="N185" s="31"/>
      <c r="O185" s="21"/>
      <c r="P185" s="31"/>
      <c r="Q185" s="16" t="s">
        <v>776</v>
      </c>
      <c r="R185" t="s">
        <v>303</v>
      </c>
    </row>
    <row r="186" spans="2:17" ht="15.75" customHeight="1">
      <c r="B186" s="5" t="s">
        <v>1046</v>
      </c>
      <c r="F186" s="34"/>
      <c r="G186" s="11" t="s">
        <v>188</v>
      </c>
      <c r="H186" s="37" t="s">
        <v>189</v>
      </c>
      <c r="I186" s="37" t="s">
        <v>189</v>
      </c>
      <c r="J186" s="2"/>
      <c r="K186" s="25" t="s">
        <v>455</v>
      </c>
      <c r="L186" s="45">
        <v>2415457.54</v>
      </c>
      <c r="M186" s="156"/>
      <c r="N186" s="45">
        <v>0</v>
      </c>
      <c r="O186" s="157"/>
      <c r="P186" s="162">
        <v>2415457.54</v>
      </c>
      <c r="Q186" s="156"/>
    </row>
    <row r="187" spans="2:20" ht="15.75" customHeight="1">
      <c r="B187" t="s">
        <v>1221</v>
      </c>
      <c r="G187" s="11" t="s">
        <v>188</v>
      </c>
      <c r="H187" s="37" t="s">
        <v>189</v>
      </c>
      <c r="I187" s="37" t="s">
        <v>189</v>
      </c>
      <c r="J187" s="2"/>
      <c r="K187" s="25" t="s">
        <v>455</v>
      </c>
      <c r="L187" s="158">
        <v>31702.6206</v>
      </c>
      <c r="M187" s="192"/>
      <c r="N187" s="40">
        <v>0</v>
      </c>
      <c r="O187" s="157"/>
      <c r="P187" s="162">
        <v>31702.6206</v>
      </c>
      <c r="Q187" s="156"/>
      <c r="R187" s="365">
        <v>600</v>
      </c>
      <c r="S187" s="365">
        <v>606</v>
      </c>
      <c r="T187" s="383">
        <v>31702620600</v>
      </c>
    </row>
    <row r="188" spans="1:17" ht="15.75" customHeight="1" thickBot="1">
      <c r="A188" s="49"/>
      <c r="B188" s="396" t="s">
        <v>1047</v>
      </c>
      <c r="C188" s="397"/>
      <c r="D188" s="49"/>
      <c r="E188" s="49"/>
      <c r="F188" s="392"/>
      <c r="G188" s="11" t="s">
        <v>188</v>
      </c>
      <c r="H188" s="37" t="s">
        <v>189</v>
      </c>
      <c r="I188" s="37" t="s">
        <v>189</v>
      </c>
      <c r="J188" s="73"/>
      <c r="K188" s="25" t="s">
        <v>455</v>
      </c>
      <c r="L188" s="386">
        <v>2447160.160600001</v>
      </c>
      <c r="M188" s="387"/>
      <c r="N188" s="386">
        <v>0</v>
      </c>
      <c r="O188" s="388"/>
      <c r="P188" s="386">
        <v>2447160.160600001</v>
      </c>
      <c r="Q188" s="387"/>
    </row>
    <row r="189" spans="2:17" s="49" customFormat="1" ht="15.75" customHeight="1" thickTop="1">
      <c r="B189" s="396"/>
      <c r="C189" s="397"/>
      <c r="F189" s="392"/>
      <c r="G189" s="73"/>
      <c r="H189" s="129"/>
      <c r="I189" s="129"/>
      <c r="J189" s="73"/>
      <c r="K189" s="95"/>
      <c r="L189" s="202"/>
      <c r="M189" s="202"/>
      <c r="N189" s="202"/>
      <c r="O189" s="398"/>
      <c r="P189" s="202"/>
      <c r="Q189" s="202"/>
    </row>
    <row r="190" spans="2:17" s="49" customFormat="1" ht="15.75" customHeight="1">
      <c r="B190" s="396"/>
      <c r="C190" s="397"/>
      <c r="F190" s="392"/>
      <c r="G190" s="73"/>
      <c r="H190" s="129"/>
      <c r="I190" s="129"/>
      <c r="J190" s="73"/>
      <c r="K190" s="95"/>
      <c r="L190" s="202"/>
      <c r="M190" s="202"/>
      <c r="N190" s="202"/>
      <c r="O190" s="398"/>
      <c r="P190" s="202"/>
      <c r="Q190" s="202"/>
    </row>
    <row r="191" spans="2:17" s="49" customFormat="1" ht="15.75" customHeight="1">
      <c r="B191" s="396"/>
      <c r="C191" s="397"/>
      <c r="F191" s="392"/>
      <c r="G191" s="73"/>
      <c r="H191" s="129"/>
      <c r="I191" s="129"/>
      <c r="J191" s="73"/>
      <c r="K191" s="95"/>
      <c r="L191" s="202"/>
      <c r="M191" s="202"/>
      <c r="N191" s="202"/>
      <c r="O191" s="398"/>
      <c r="P191" s="202"/>
      <c r="Q191" s="202"/>
    </row>
    <row r="192" spans="1:17" ht="15.75" customHeight="1" thickBot="1">
      <c r="A192" s="74"/>
      <c r="B192" s="74"/>
      <c r="C192" s="393"/>
      <c r="D192" s="75"/>
      <c r="E192" s="394"/>
      <c r="F192" s="122"/>
      <c r="G192" s="395"/>
      <c r="H192" s="395"/>
      <c r="I192" s="261"/>
      <c r="J192" s="94"/>
      <c r="K192" s="75"/>
      <c r="L192" s="76"/>
      <c r="M192" s="76"/>
      <c r="N192" s="76"/>
      <c r="O192" s="77"/>
      <c r="P192" s="76"/>
      <c r="Q192" s="76"/>
    </row>
    <row r="193" spans="1:17" s="320" customFormat="1" ht="27.75" customHeight="1" thickBot="1" thickTop="1">
      <c r="A193" s="321">
        <v>4</v>
      </c>
      <c r="B193" s="322" t="s">
        <v>302</v>
      </c>
      <c r="C193" s="348"/>
      <c r="D193" s="323"/>
      <c r="E193" s="323"/>
      <c r="F193" s="323"/>
      <c r="G193" s="323"/>
      <c r="H193" s="323"/>
      <c r="I193" s="323"/>
      <c r="J193" s="323"/>
      <c r="K193" s="323"/>
      <c r="L193" s="323"/>
      <c r="M193" s="323"/>
      <c r="N193" s="323"/>
      <c r="O193" s="323"/>
      <c r="P193" s="323"/>
      <c r="Q193" s="324"/>
    </row>
    <row r="194" spans="3:17" ht="30.75" customHeight="1" thickTop="1">
      <c r="C194" s="349"/>
      <c r="G194" s="11" t="s">
        <v>1022</v>
      </c>
      <c r="H194" s="11" t="s">
        <v>61</v>
      </c>
      <c r="I194" s="11" t="s">
        <v>60</v>
      </c>
      <c r="J194" s="23"/>
      <c r="K194" s="25" t="s">
        <v>1023</v>
      </c>
      <c r="L194" s="11" t="s">
        <v>57</v>
      </c>
      <c r="M194" s="2"/>
      <c r="N194" s="2"/>
      <c r="O194" s="2"/>
      <c r="P194" s="2"/>
      <c r="Q194" s="2"/>
    </row>
    <row r="195" spans="1:12" ht="15.75" customHeight="1">
      <c r="A195" s="2" t="s">
        <v>58</v>
      </c>
      <c r="B195" s="2"/>
      <c r="C195" s="350"/>
      <c r="D195" s="2"/>
      <c r="E195" s="2"/>
      <c r="F195" s="2"/>
      <c r="G195" s="25" t="s">
        <v>59</v>
      </c>
      <c r="H195" s="25"/>
      <c r="I195" s="440"/>
      <c r="J195" s="441"/>
      <c r="K195" s="25" t="s">
        <v>61</v>
      </c>
      <c r="L195" s="9"/>
    </row>
    <row r="196" spans="1:17" ht="16.5" customHeight="1">
      <c r="A196" s="10"/>
      <c r="B196" s="10"/>
      <c r="C196" s="351"/>
      <c r="D196" s="10"/>
      <c r="E196" s="10"/>
      <c r="F196" s="10"/>
      <c r="G196" s="26"/>
      <c r="H196" s="26"/>
      <c r="I196" s="26"/>
      <c r="J196" s="27"/>
      <c r="K196" s="48"/>
      <c r="L196" s="28" t="s">
        <v>62</v>
      </c>
      <c r="M196" s="29"/>
      <c r="N196" s="28" t="s">
        <v>183</v>
      </c>
      <c r="O196" s="29"/>
      <c r="P196" s="28" t="s">
        <v>640</v>
      </c>
      <c r="Q196" s="29"/>
    </row>
    <row r="197" spans="7:16" ht="0.75" customHeight="1" hidden="1">
      <c r="G197" s="9"/>
      <c r="H197" s="9"/>
      <c r="I197" s="9"/>
      <c r="J197" s="24"/>
      <c r="K197" s="25"/>
      <c r="L197" s="9"/>
      <c r="N197" s="9"/>
      <c r="P197" s="9"/>
    </row>
    <row r="198" spans="1:17" ht="33.75" customHeight="1">
      <c r="A198" s="47" t="s">
        <v>535</v>
      </c>
      <c r="B198" s="47"/>
      <c r="G198" s="13"/>
      <c r="H198" s="13"/>
      <c r="I198" s="13"/>
      <c r="J198" s="30"/>
      <c r="K198" s="53"/>
      <c r="L198" s="9"/>
      <c r="N198" s="9"/>
      <c r="P198" s="31"/>
      <c r="Q198" s="16"/>
    </row>
    <row r="199" spans="2:16" ht="21" customHeight="1">
      <c r="B199" s="5" t="s">
        <v>27</v>
      </c>
      <c r="C199" s="354"/>
      <c r="D199" s="114" t="s">
        <v>776</v>
      </c>
      <c r="F199" s="110" t="s">
        <v>1086</v>
      </c>
      <c r="G199" s="36"/>
      <c r="H199" s="36"/>
      <c r="I199" s="36"/>
      <c r="K199" s="25"/>
      <c r="L199" s="9"/>
      <c r="N199" s="9"/>
      <c r="P199" s="31" t="s">
        <v>776</v>
      </c>
    </row>
    <row r="200" spans="2:17" ht="17.25" customHeight="1">
      <c r="B200" s="5" t="s">
        <v>186</v>
      </c>
      <c r="D200" s="2"/>
      <c r="E200" s="2" t="s">
        <v>458</v>
      </c>
      <c r="F200" s="2"/>
      <c r="G200" s="55"/>
      <c r="H200" s="36"/>
      <c r="I200" s="36"/>
      <c r="K200" s="53"/>
      <c r="L200" s="9"/>
      <c r="N200" s="9"/>
      <c r="P200" s="31"/>
      <c r="Q200" s="16"/>
    </row>
    <row r="201" spans="3:18" ht="15.75" customHeight="1">
      <c r="C201" s="353" t="s">
        <v>806</v>
      </c>
      <c r="E201" s="308">
        <v>14</v>
      </c>
      <c r="F201" s="110">
        <v>8</v>
      </c>
      <c r="G201" s="41">
        <v>29906</v>
      </c>
      <c r="H201" s="41">
        <v>40862</v>
      </c>
      <c r="I201" s="80">
        <v>39036</v>
      </c>
      <c r="J201" s="114">
        <v>9</v>
      </c>
      <c r="K201" s="25" t="s">
        <v>863</v>
      </c>
      <c r="L201" s="31">
        <v>4900.545</v>
      </c>
      <c r="M201" s="16"/>
      <c r="N201" s="31">
        <v>-852.1</v>
      </c>
      <c r="O201" s="21"/>
      <c r="P201" s="31">
        <v>4048.445</v>
      </c>
      <c r="Q201" s="16"/>
      <c r="R201" t="s">
        <v>991</v>
      </c>
    </row>
    <row r="202" spans="3:18" ht="15.75" customHeight="1">
      <c r="C202" s="353" t="s">
        <v>807</v>
      </c>
      <c r="E202" s="308">
        <v>10.375</v>
      </c>
      <c r="F202" s="110">
        <v>8</v>
      </c>
      <c r="G202" s="41">
        <v>30270</v>
      </c>
      <c r="H202" s="41">
        <v>41228</v>
      </c>
      <c r="I202" s="80">
        <v>39401</v>
      </c>
      <c r="J202" s="114">
        <v>9</v>
      </c>
      <c r="K202" s="25" t="s">
        <v>863</v>
      </c>
      <c r="L202" s="31">
        <v>11031.518</v>
      </c>
      <c r="M202" s="16"/>
      <c r="N202" s="31">
        <v>-905.5</v>
      </c>
      <c r="O202" s="16"/>
      <c r="P202" s="31">
        <v>10126.018</v>
      </c>
      <c r="Q202" s="16"/>
      <c r="R202" t="s">
        <v>992</v>
      </c>
    </row>
    <row r="203" spans="3:18" ht="15.75" customHeight="1">
      <c r="C203" s="353" t="s">
        <v>808</v>
      </c>
      <c r="E203" s="308">
        <v>12</v>
      </c>
      <c r="F203" s="110">
        <v>8</v>
      </c>
      <c r="G203" s="41">
        <v>30543</v>
      </c>
      <c r="H203" s="41">
        <v>41501</v>
      </c>
      <c r="I203" s="80">
        <v>39675</v>
      </c>
      <c r="J203" s="114">
        <v>9</v>
      </c>
      <c r="K203" s="25" t="s">
        <v>1017</v>
      </c>
      <c r="L203" s="31">
        <v>14755.363</v>
      </c>
      <c r="M203" s="16"/>
      <c r="N203" s="31">
        <v>-2838.3</v>
      </c>
      <c r="O203" s="128"/>
      <c r="P203" s="31">
        <v>11917.062999999998</v>
      </c>
      <c r="Q203" s="16"/>
      <c r="R203" t="s">
        <v>993</v>
      </c>
    </row>
    <row r="204" spans="3:18" ht="15.75" customHeight="1">
      <c r="C204" s="353" t="s">
        <v>809</v>
      </c>
      <c r="E204" s="308">
        <v>13.25</v>
      </c>
      <c r="F204" s="110">
        <v>8</v>
      </c>
      <c r="G204" s="41">
        <v>30817</v>
      </c>
      <c r="H204" s="41">
        <v>41774</v>
      </c>
      <c r="I204" s="80">
        <v>39948</v>
      </c>
      <c r="J204" s="114">
        <v>9</v>
      </c>
      <c r="K204" s="25" t="s">
        <v>209</v>
      </c>
      <c r="L204" s="31">
        <v>5007.367</v>
      </c>
      <c r="M204" s="16"/>
      <c r="N204" s="31">
        <v>-526.6</v>
      </c>
      <c r="O204" s="21"/>
      <c r="P204" s="31">
        <v>4480.767</v>
      </c>
      <c r="Q204" s="16"/>
      <c r="R204" t="s">
        <v>994</v>
      </c>
    </row>
    <row r="205" spans="3:18" ht="15.75" customHeight="1">
      <c r="C205" s="353" t="s">
        <v>810</v>
      </c>
      <c r="E205" s="308">
        <v>12.5</v>
      </c>
      <c r="F205" s="110">
        <v>8</v>
      </c>
      <c r="G205" s="41">
        <v>30909</v>
      </c>
      <c r="H205" s="41">
        <v>41866</v>
      </c>
      <c r="I205" s="80">
        <v>40040</v>
      </c>
      <c r="J205" s="114">
        <v>9</v>
      </c>
      <c r="K205" s="25" t="s">
        <v>1017</v>
      </c>
      <c r="L205" s="31">
        <v>5128.392</v>
      </c>
      <c r="M205" s="16"/>
      <c r="N205" s="31">
        <v>-740.4</v>
      </c>
      <c r="O205" s="21"/>
      <c r="P205" s="31">
        <v>4387.992</v>
      </c>
      <c r="Q205" s="16"/>
      <c r="R205" t="s">
        <v>995</v>
      </c>
    </row>
    <row r="206" spans="3:18" ht="15.75" customHeight="1">
      <c r="C206" s="353" t="s">
        <v>811</v>
      </c>
      <c r="E206" s="308">
        <v>11.75</v>
      </c>
      <c r="F206" s="110"/>
      <c r="G206" s="41">
        <v>31001</v>
      </c>
      <c r="H206" s="41">
        <v>41958</v>
      </c>
      <c r="I206" s="80">
        <v>40132</v>
      </c>
      <c r="J206" s="114">
        <v>9</v>
      </c>
      <c r="K206" s="25" t="s">
        <v>863</v>
      </c>
      <c r="L206" s="31">
        <v>6005.584</v>
      </c>
      <c r="M206" s="16"/>
      <c r="N206" s="31">
        <v>-990.3</v>
      </c>
      <c r="O206" s="128"/>
      <c r="P206" s="31">
        <v>5015.284</v>
      </c>
      <c r="Q206" s="16"/>
      <c r="R206" t="s">
        <v>996</v>
      </c>
    </row>
    <row r="207" spans="3:18" ht="15.75" customHeight="1">
      <c r="C207" s="353" t="s">
        <v>812</v>
      </c>
      <c r="E207" s="308">
        <v>11.25</v>
      </c>
      <c r="F207" s="110"/>
      <c r="G207" s="41">
        <v>31093</v>
      </c>
      <c r="H207" s="41">
        <v>42050</v>
      </c>
      <c r="I207" s="97"/>
      <c r="J207" s="2"/>
      <c r="K207" s="25" t="s">
        <v>208</v>
      </c>
      <c r="L207" s="31">
        <v>12667.799</v>
      </c>
      <c r="M207" s="16"/>
      <c r="N207" s="31">
        <v>-2147.5</v>
      </c>
      <c r="O207" s="21"/>
      <c r="P207" s="31">
        <v>10520.299</v>
      </c>
      <c r="Q207" s="16"/>
      <c r="R207" t="s">
        <v>997</v>
      </c>
    </row>
    <row r="208" spans="3:18" ht="15.75" customHeight="1">
      <c r="C208" s="353" t="s">
        <v>813</v>
      </c>
      <c r="E208" s="308">
        <v>10.625</v>
      </c>
      <c r="F208" s="110"/>
      <c r="G208" s="41">
        <v>31274</v>
      </c>
      <c r="H208" s="41">
        <v>42231</v>
      </c>
      <c r="I208" s="97"/>
      <c r="J208" s="2"/>
      <c r="K208" s="25" t="s">
        <v>1017</v>
      </c>
      <c r="L208" s="31">
        <v>7149.916</v>
      </c>
      <c r="M208" s="16"/>
      <c r="N208" s="31">
        <v>-3126</v>
      </c>
      <c r="O208" s="21"/>
      <c r="P208" s="31">
        <v>4023.916</v>
      </c>
      <c r="Q208" s="16"/>
      <c r="R208" t="s">
        <v>998</v>
      </c>
    </row>
    <row r="209" spans="3:18" ht="15.75" customHeight="1">
      <c r="C209" s="353" t="s">
        <v>814</v>
      </c>
      <c r="E209" s="308">
        <v>9.875</v>
      </c>
      <c r="F209" s="110"/>
      <c r="G209" s="41">
        <v>31380</v>
      </c>
      <c r="H209" s="41">
        <v>42323</v>
      </c>
      <c r="I209" s="97"/>
      <c r="J209" s="2"/>
      <c r="K209" s="25" t="s">
        <v>863</v>
      </c>
      <c r="L209" s="31">
        <v>6899.859</v>
      </c>
      <c r="M209" s="16"/>
      <c r="N209" s="31">
        <v>-1315</v>
      </c>
      <c r="O209" s="21"/>
      <c r="P209" s="31">
        <v>5584.859</v>
      </c>
      <c r="Q209" s="16"/>
      <c r="R209" t="s">
        <v>999</v>
      </c>
    </row>
    <row r="210" spans="3:18" ht="15.75" customHeight="1">
      <c r="C210" s="353" t="s">
        <v>815</v>
      </c>
      <c r="E210" s="308">
        <v>9.25</v>
      </c>
      <c r="F210" s="110"/>
      <c r="G210" s="41">
        <v>31461</v>
      </c>
      <c r="H210" s="41">
        <v>42415</v>
      </c>
      <c r="I210" s="97"/>
      <c r="J210" s="2"/>
      <c r="K210" s="25" t="s">
        <v>208</v>
      </c>
      <c r="L210" s="31">
        <v>7266.854</v>
      </c>
      <c r="M210" s="16"/>
      <c r="N210" s="31">
        <v>-1835.1</v>
      </c>
      <c r="O210" s="21"/>
      <c r="P210" s="31">
        <v>5431.754000000001</v>
      </c>
      <c r="Q210" s="16"/>
      <c r="R210" t="s">
        <v>1000</v>
      </c>
    </row>
    <row r="211" spans="3:18" ht="15.75" customHeight="1">
      <c r="C211" s="353" t="s">
        <v>816</v>
      </c>
      <c r="E211" s="308">
        <v>7.25</v>
      </c>
      <c r="F211" s="110"/>
      <c r="G211" s="41">
        <v>31547</v>
      </c>
      <c r="H211" s="41">
        <v>42505</v>
      </c>
      <c r="I211" s="97"/>
      <c r="J211" s="2"/>
      <c r="K211" s="25" t="s">
        <v>209</v>
      </c>
      <c r="L211" s="31">
        <v>18823.551</v>
      </c>
      <c r="M211" s="16"/>
      <c r="N211" s="31">
        <v>0</v>
      </c>
      <c r="O211" s="21"/>
      <c r="P211" s="31">
        <v>18823.551</v>
      </c>
      <c r="Q211" s="16"/>
      <c r="R211" t="s">
        <v>835</v>
      </c>
    </row>
    <row r="212" spans="3:18" ht="15.75" customHeight="1">
      <c r="C212" s="353" t="s">
        <v>1095</v>
      </c>
      <c r="E212" s="308">
        <v>7.5</v>
      </c>
      <c r="F212" s="110"/>
      <c r="G212" s="41">
        <v>31733</v>
      </c>
      <c r="H212" s="41">
        <v>42689</v>
      </c>
      <c r="I212" s="97"/>
      <c r="J212" s="2"/>
      <c r="K212" s="25" t="s">
        <v>863</v>
      </c>
      <c r="L212" s="31">
        <v>18864.448</v>
      </c>
      <c r="M212" s="16"/>
      <c r="N212" s="31">
        <v>-77</v>
      </c>
      <c r="O212" s="21"/>
      <c r="P212" s="31">
        <v>18787.448</v>
      </c>
      <c r="Q212" s="16"/>
      <c r="R212" t="s">
        <v>836</v>
      </c>
    </row>
    <row r="213" spans="3:18" ht="15.75" customHeight="1">
      <c r="C213" s="353" t="s">
        <v>1096</v>
      </c>
      <c r="E213" s="308">
        <v>8.75</v>
      </c>
      <c r="F213" s="110"/>
      <c r="G213" s="41">
        <v>31912</v>
      </c>
      <c r="H213" s="41">
        <v>42870</v>
      </c>
      <c r="I213" s="97"/>
      <c r="J213" s="2"/>
      <c r="K213" s="25" t="s">
        <v>209</v>
      </c>
      <c r="L213" s="31">
        <v>18194.169</v>
      </c>
      <c r="M213" s="16"/>
      <c r="N213" s="31">
        <v>-2635</v>
      </c>
      <c r="O213" s="21"/>
      <c r="P213" s="31">
        <v>15559.169000000002</v>
      </c>
      <c r="Q213" s="16"/>
      <c r="R213" t="s">
        <v>837</v>
      </c>
    </row>
    <row r="214" spans="3:18" ht="15.75" customHeight="1">
      <c r="C214" s="353" t="s">
        <v>1097</v>
      </c>
      <c r="E214" s="308">
        <v>8.875</v>
      </c>
      <c r="F214" s="110"/>
      <c r="G214" s="41">
        <v>32006</v>
      </c>
      <c r="H214" s="41">
        <v>42962</v>
      </c>
      <c r="I214" s="97"/>
      <c r="J214" s="2"/>
      <c r="K214" s="25" t="s">
        <v>1017</v>
      </c>
      <c r="L214" s="31">
        <v>14016.858</v>
      </c>
      <c r="M214" s="16"/>
      <c r="N214" s="31">
        <v>-3048.5</v>
      </c>
      <c r="O214" s="21"/>
      <c r="P214" s="31">
        <v>10968.358</v>
      </c>
      <c r="Q214" s="16"/>
      <c r="R214" t="s">
        <v>838</v>
      </c>
    </row>
    <row r="215" spans="3:18" ht="15.75" customHeight="1">
      <c r="C215" s="353" t="s">
        <v>1098</v>
      </c>
      <c r="E215" s="308">
        <v>9.125</v>
      </c>
      <c r="F215" s="110"/>
      <c r="G215" s="41">
        <v>32279</v>
      </c>
      <c r="H215" s="41">
        <v>43235</v>
      </c>
      <c r="I215" s="97"/>
      <c r="J215" s="2"/>
      <c r="K215" s="25" t="s">
        <v>209</v>
      </c>
      <c r="L215" s="31">
        <v>8708.639</v>
      </c>
      <c r="M215" s="16"/>
      <c r="N215" s="31">
        <v>-1991.2</v>
      </c>
      <c r="O215" s="21"/>
      <c r="P215" s="31">
        <v>6717.438999999999</v>
      </c>
      <c r="Q215" s="16"/>
      <c r="R215" t="s">
        <v>839</v>
      </c>
    </row>
    <row r="216" spans="3:18" ht="15.75" customHeight="1">
      <c r="C216" s="353" t="s">
        <v>1099</v>
      </c>
      <c r="E216" s="308">
        <v>9</v>
      </c>
      <c r="F216" s="110"/>
      <c r="G216" s="41">
        <v>32469</v>
      </c>
      <c r="H216" s="41">
        <v>43419</v>
      </c>
      <c r="I216" s="97"/>
      <c r="J216" s="2"/>
      <c r="K216" s="25" t="s">
        <v>863</v>
      </c>
      <c r="L216" s="31">
        <v>9032.87</v>
      </c>
      <c r="M216" s="16"/>
      <c r="N216" s="31">
        <v>-1858.4</v>
      </c>
      <c r="O216" s="21"/>
      <c r="P216" s="31">
        <v>7174.47</v>
      </c>
      <c r="Q216" s="16"/>
      <c r="R216" t="s">
        <v>840</v>
      </c>
    </row>
    <row r="217" spans="3:18" ht="15.75" customHeight="1">
      <c r="C217" s="353" t="s">
        <v>1100</v>
      </c>
      <c r="E217" s="308">
        <v>8.875</v>
      </c>
      <c r="F217" s="110"/>
      <c r="G217" s="41">
        <v>32554</v>
      </c>
      <c r="H217" s="41">
        <v>43511</v>
      </c>
      <c r="I217" s="97"/>
      <c r="J217" s="2"/>
      <c r="K217" s="25" t="s">
        <v>208</v>
      </c>
      <c r="L217" s="31">
        <v>19250.798</v>
      </c>
      <c r="M217" s="16"/>
      <c r="N217" s="31">
        <v>-6160.3</v>
      </c>
      <c r="O217" s="21"/>
      <c r="P217" s="31">
        <v>13090.498</v>
      </c>
      <c r="Q217" s="16"/>
      <c r="R217" t="s">
        <v>841</v>
      </c>
    </row>
    <row r="218" spans="3:18" ht="15.75" customHeight="1">
      <c r="C218" s="353" t="s">
        <v>1101</v>
      </c>
      <c r="E218" s="308">
        <v>8.125</v>
      </c>
      <c r="F218" s="110"/>
      <c r="G218" s="41">
        <v>32735</v>
      </c>
      <c r="H218" s="41">
        <v>43692</v>
      </c>
      <c r="I218" s="97"/>
      <c r="J218" s="2"/>
      <c r="K218" s="25" t="s">
        <v>1017</v>
      </c>
      <c r="L218" s="31">
        <v>20213.832</v>
      </c>
      <c r="M218" s="16"/>
      <c r="N218" s="31">
        <v>-1272.9</v>
      </c>
      <c r="O218" s="21"/>
      <c r="P218" s="31">
        <v>18940.931999999997</v>
      </c>
      <c r="Q218" s="16"/>
      <c r="R218" t="s">
        <v>842</v>
      </c>
    </row>
    <row r="219" spans="3:18" ht="15.75" customHeight="1">
      <c r="C219" s="353" t="s">
        <v>1102</v>
      </c>
      <c r="E219" s="308">
        <v>8.5</v>
      </c>
      <c r="F219" s="110"/>
      <c r="G219" s="41">
        <v>32919</v>
      </c>
      <c r="H219" s="41">
        <v>43876</v>
      </c>
      <c r="I219" s="97"/>
      <c r="J219" s="2"/>
      <c r="K219" s="25" t="s">
        <v>208</v>
      </c>
      <c r="L219" s="31">
        <v>10228.868</v>
      </c>
      <c r="M219" s="16"/>
      <c r="N219" s="31">
        <v>-752.6</v>
      </c>
      <c r="O219" s="21"/>
      <c r="P219" s="31">
        <v>9476.268</v>
      </c>
      <c r="Q219" s="16"/>
      <c r="R219" t="s">
        <v>843</v>
      </c>
    </row>
    <row r="220" spans="3:18" ht="15.75" customHeight="1">
      <c r="C220" s="353" t="s">
        <v>1103</v>
      </c>
      <c r="E220" s="308">
        <v>8.75</v>
      </c>
      <c r="F220" s="110"/>
      <c r="G220" s="41">
        <v>33008</v>
      </c>
      <c r="H220" s="41">
        <v>43966</v>
      </c>
      <c r="I220" s="97"/>
      <c r="J220" s="2"/>
      <c r="K220" s="25" t="s">
        <v>209</v>
      </c>
      <c r="L220" s="31">
        <v>10158.883</v>
      </c>
      <c r="M220" s="16"/>
      <c r="N220" s="31">
        <v>-2576.7</v>
      </c>
      <c r="O220" s="21"/>
      <c r="P220" s="31">
        <v>7582.183</v>
      </c>
      <c r="Q220" s="16"/>
      <c r="R220" t="s">
        <v>844</v>
      </c>
    </row>
    <row r="221" spans="3:18" ht="15.75" customHeight="1">
      <c r="C221" s="353" t="s">
        <v>1104</v>
      </c>
      <c r="E221" s="308">
        <v>8.75</v>
      </c>
      <c r="F221" s="110"/>
      <c r="G221" s="41">
        <v>33100</v>
      </c>
      <c r="H221" s="41">
        <v>44058</v>
      </c>
      <c r="I221" s="97"/>
      <c r="J221" s="2"/>
      <c r="K221" s="25" t="s">
        <v>1017</v>
      </c>
      <c r="L221" s="31">
        <v>21418.606</v>
      </c>
      <c r="M221" s="16"/>
      <c r="N221" s="31">
        <v>-4359.3</v>
      </c>
      <c r="O221" s="21"/>
      <c r="P221" s="31">
        <v>17059.306</v>
      </c>
      <c r="Q221" s="16"/>
      <c r="R221" t="s">
        <v>845</v>
      </c>
    </row>
    <row r="222" spans="3:18" ht="15.75" customHeight="1">
      <c r="C222" s="353" t="s">
        <v>1105</v>
      </c>
      <c r="E222" s="308">
        <v>7.875</v>
      </c>
      <c r="F222" s="110"/>
      <c r="G222" s="41">
        <v>33284</v>
      </c>
      <c r="H222" s="41">
        <v>44242</v>
      </c>
      <c r="I222" s="97"/>
      <c r="J222" s="2"/>
      <c r="K222" s="25" t="s">
        <v>208</v>
      </c>
      <c r="L222" s="31">
        <v>11113.373</v>
      </c>
      <c r="M222" s="16"/>
      <c r="N222" s="31">
        <v>-1037.8</v>
      </c>
      <c r="O222" s="21"/>
      <c r="P222" s="31">
        <v>10075.573</v>
      </c>
      <c r="Q222" s="16"/>
      <c r="R222" t="s">
        <v>846</v>
      </c>
    </row>
    <row r="223" spans="3:18" ht="15.75" customHeight="1">
      <c r="C223" s="353" t="s">
        <v>1106</v>
      </c>
      <c r="E223" s="308">
        <v>8.125</v>
      </c>
      <c r="F223" s="110"/>
      <c r="G223" s="41">
        <v>33373</v>
      </c>
      <c r="H223" s="41">
        <v>44331</v>
      </c>
      <c r="I223" s="97"/>
      <c r="J223" s="2"/>
      <c r="K223" s="25" t="s">
        <v>209</v>
      </c>
      <c r="L223" s="31">
        <v>11958.888</v>
      </c>
      <c r="M223" s="16"/>
      <c r="N223" s="31">
        <v>-1892.1</v>
      </c>
      <c r="O223" s="21"/>
      <c r="P223" s="31">
        <v>10066.788</v>
      </c>
      <c r="Q223" s="16"/>
      <c r="R223" t="s">
        <v>847</v>
      </c>
    </row>
    <row r="224" spans="3:18" ht="15.75" customHeight="1">
      <c r="C224" s="353" t="s">
        <v>342</v>
      </c>
      <c r="E224" s="308">
        <v>8.125</v>
      </c>
      <c r="F224" s="110"/>
      <c r="G224" s="41">
        <v>33465</v>
      </c>
      <c r="H224" s="41">
        <v>44423</v>
      </c>
      <c r="I224" s="97"/>
      <c r="J224" s="2"/>
      <c r="K224" s="25" t="s">
        <v>1017</v>
      </c>
      <c r="L224" s="31">
        <v>12163.482</v>
      </c>
      <c r="M224" s="16"/>
      <c r="N224" s="31">
        <v>-2657.1</v>
      </c>
      <c r="O224" s="21"/>
      <c r="P224" s="31">
        <v>9506.382</v>
      </c>
      <c r="Q224" s="16"/>
      <c r="R224" t="s">
        <v>848</v>
      </c>
    </row>
    <row r="225" spans="3:18" ht="15.75" customHeight="1">
      <c r="C225" s="353" t="s">
        <v>343</v>
      </c>
      <c r="E225" s="308">
        <v>8</v>
      </c>
      <c r="F225" s="110"/>
      <c r="G225" s="41">
        <v>33557</v>
      </c>
      <c r="H225" s="41">
        <v>44515</v>
      </c>
      <c r="I225" s="97"/>
      <c r="J225" s="2"/>
      <c r="K225" s="25" t="s">
        <v>863</v>
      </c>
      <c r="L225" s="31">
        <v>32798.394</v>
      </c>
      <c r="M225" s="16"/>
      <c r="N225" s="31">
        <v>-2166.2</v>
      </c>
      <c r="O225" s="21"/>
      <c r="P225" s="31">
        <v>30632.194</v>
      </c>
      <c r="Q225" s="16"/>
      <c r="R225" t="s">
        <v>849</v>
      </c>
    </row>
    <row r="226" spans="3:18" ht="15.75" customHeight="1">
      <c r="C226" s="353" t="s">
        <v>344</v>
      </c>
      <c r="E226" s="308">
        <v>7.25</v>
      </c>
      <c r="F226" s="110"/>
      <c r="G226" s="41">
        <v>33833</v>
      </c>
      <c r="H226" s="41">
        <v>44788</v>
      </c>
      <c r="I226" s="97"/>
      <c r="J226" s="2"/>
      <c r="K226" s="25" t="s">
        <v>1017</v>
      </c>
      <c r="L226" s="31">
        <v>10352.79</v>
      </c>
      <c r="M226" s="16"/>
      <c r="N226" s="31">
        <v>-225</v>
      </c>
      <c r="O226" s="21"/>
      <c r="P226" s="31">
        <v>10127.79</v>
      </c>
      <c r="Q226" s="16"/>
      <c r="R226" t="s">
        <v>850</v>
      </c>
    </row>
    <row r="227" spans="3:18" ht="15.75" customHeight="1">
      <c r="C227" s="353" t="s">
        <v>345</v>
      </c>
      <c r="E227" s="308">
        <v>7.625</v>
      </c>
      <c r="F227" s="110"/>
      <c r="G227" s="41">
        <v>33924</v>
      </c>
      <c r="H227" s="41">
        <v>44880</v>
      </c>
      <c r="I227" s="97"/>
      <c r="J227" s="2"/>
      <c r="K227" s="25" t="s">
        <v>863</v>
      </c>
      <c r="L227" s="31">
        <v>10699.626</v>
      </c>
      <c r="M227" s="16"/>
      <c r="N227" s="31">
        <v>-3276</v>
      </c>
      <c r="O227" s="21"/>
      <c r="P227" s="31">
        <v>7423.626</v>
      </c>
      <c r="Q227" s="16"/>
      <c r="R227" t="s">
        <v>851</v>
      </c>
    </row>
    <row r="228" spans="3:18" ht="15.75" customHeight="1">
      <c r="C228" s="353" t="s">
        <v>144</v>
      </c>
      <c r="E228" s="308">
        <v>7.125</v>
      </c>
      <c r="F228" s="110"/>
      <c r="G228" s="41">
        <v>34016</v>
      </c>
      <c r="H228" s="41">
        <v>44972</v>
      </c>
      <c r="I228" s="97"/>
      <c r="J228" s="2"/>
      <c r="K228" s="25" t="s">
        <v>208</v>
      </c>
      <c r="L228" s="31">
        <v>18374.361</v>
      </c>
      <c r="M228" s="16"/>
      <c r="N228" s="31">
        <v>-2592.3</v>
      </c>
      <c r="O228" s="21"/>
      <c r="P228" s="31">
        <v>15782.061000000002</v>
      </c>
      <c r="Q228" s="16"/>
      <c r="R228" t="s">
        <v>852</v>
      </c>
    </row>
    <row r="229" spans="3:18" ht="15.75" customHeight="1">
      <c r="C229" s="353" t="s">
        <v>145</v>
      </c>
      <c r="E229" s="308">
        <v>6.25</v>
      </c>
      <c r="F229" s="110"/>
      <c r="G229" s="41">
        <v>34197</v>
      </c>
      <c r="H229" s="41">
        <v>45153</v>
      </c>
      <c r="I229" s="97"/>
      <c r="J229" s="2"/>
      <c r="K229" s="25" t="s">
        <v>1017</v>
      </c>
      <c r="L229" s="31">
        <v>22909.044</v>
      </c>
      <c r="M229" s="16"/>
      <c r="N229" s="31">
        <v>-250</v>
      </c>
      <c r="O229" s="21"/>
      <c r="P229" s="31">
        <v>22659.044</v>
      </c>
      <c r="Q229" s="16"/>
      <c r="R229" t="s">
        <v>853</v>
      </c>
    </row>
    <row r="230" spans="3:18" ht="15.75" customHeight="1">
      <c r="C230" s="353" t="s">
        <v>146</v>
      </c>
      <c r="E230" s="308">
        <v>7.5</v>
      </c>
      <c r="F230" s="110"/>
      <c r="G230" s="41">
        <v>34561</v>
      </c>
      <c r="H230" s="41">
        <v>45611</v>
      </c>
      <c r="I230" s="97"/>
      <c r="J230" s="2"/>
      <c r="K230" s="25" t="s">
        <v>209</v>
      </c>
      <c r="L230" s="31">
        <v>11469.662</v>
      </c>
      <c r="M230" s="16"/>
      <c r="N230" s="31">
        <v>-1865.5</v>
      </c>
      <c r="O230" s="21"/>
      <c r="P230" s="31">
        <v>9604.162</v>
      </c>
      <c r="Q230" s="16"/>
      <c r="R230" t="s">
        <v>854</v>
      </c>
    </row>
    <row r="231" spans="3:18" ht="15.75" customHeight="1">
      <c r="C231" s="353" t="s">
        <v>147</v>
      </c>
      <c r="E231" s="308">
        <v>7.625</v>
      </c>
      <c r="F231" s="110"/>
      <c r="G231" s="41">
        <v>34745</v>
      </c>
      <c r="H231" s="41">
        <v>45703</v>
      </c>
      <c r="I231" s="97"/>
      <c r="J231" s="2"/>
      <c r="K231" s="25" t="s">
        <v>208</v>
      </c>
      <c r="L231" s="31">
        <v>11725.17</v>
      </c>
      <c r="M231" s="16"/>
      <c r="N231" s="31">
        <v>-2216</v>
      </c>
      <c r="O231" s="21"/>
      <c r="P231" s="31">
        <v>9509.17</v>
      </c>
      <c r="Q231" s="16"/>
      <c r="R231" t="s">
        <v>855</v>
      </c>
    </row>
    <row r="232" spans="3:18" ht="15.75" customHeight="1">
      <c r="C232" s="353" t="s">
        <v>148</v>
      </c>
      <c r="E232" s="308">
        <v>6.875</v>
      </c>
      <c r="F232" s="110"/>
      <c r="G232" s="41">
        <v>34926</v>
      </c>
      <c r="H232" s="41">
        <v>45884</v>
      </c>
      <c r="I232" s="97"/>
      <c r="J232" s="2"/>
      <c r="K232" s="25" t="s">
        <v>1017</v>
      </c>
      <c r="L232" s="31">
        <v>12602.007</v>
      </c>
      <c r="M232" s="16"/>
      <c r="N232" s="31">
        <v>-1414.8</v>
      </c>
      <c r="O232" s="21"/>
      <c r="P232" s="31">
        <v>11187.207</v>
      </c>
      <c r="Q232" s="16"/>
      <c r="R232" t="s">
        <v>856</v>
      </c>
    </row>
    <row r="233" spans="3:18" ht="15.75" customHeight="1">
      <c r="C233" s="353" t="s">
        <v>149</v>
      </c>
      <c r="E233" s="308">
        <v>6</v>
      </c>
      <c r="F233" s="110"/>
      <c r="G233" s="41">
        <v>35110</v>
      </c>
      <c r="H233" s="41">
        <v>46068</v>
      </c>
      <c r="I233" s="97"/>
      <c r="J233" s="2"/>
      <c r="K233" s="25" t="s">
        <v>208</v>
      </c>
      <c r="L233" s="31">
        <v>12904.916</v>
      </c>
      <c r="M233" s="16"/>
      <c r="N233" s="31">
        <v>-67</v>
      </c>
      <c r="O233" s="21"/>
      <c r="P233" s="31">
        <v>12837.916</v>
      </c>
      <c r="Q233" s="16"/>
      <c r="R233" t="s">
        <v>469</v>
      </c>
    </row>
    <row r="234" spans="3:18" ht="15.75" customHeight="1">
      <c r="C234" s="353" t="s">
        <v>150</v>
      </c>
      <c r="E234" s="308">
        <v>6.75</v>
      </c>
      <c r="F234" s="110"/>
      <c r="G234" s="41">
        <v>35292</v>
      </c>
      <c r="H234" s="41">
        <v>46249</v>
      </c>
      <c r="I234" s="98"/>
      <c r="J234" s="2"/>
      <c r="K234" s="25" t="s">
        <v>1017</v>
      </c>
      <c r="L234" s="31">
        <v>10893.818</v>
      </c>
      <c r="M234" s="16"/>
      <c r="N234" s="31">
        <v>-2083.4</v>
      </c>
      <c r="O234" s="21"/>
      <c r="P234" s="31">
        <v>8810.418</v>
      </c>
      <c r="Q234" s="16"/>
      <c r="R234" t="s">
        <v>470</v>
      </c>
    </row>
    <row r="235" spans="3:18" ht="15.75" customHeight="1">
      <c r="C235" s="353" t="s">
        <v>151</v>
      </c>
      <c r="E235" s="308">
        <v>6.5</v>
      </c>
      <c r="F235" s="110"/>
      <c r="G235" s="41">
        <v>35384</v>
      </c>
      <c r="H235" s="41">
        <v>46341</v>
      </c>
      <c r="I235" s="98"/>
      <c r="J235" s="2"/>
      <c r="K235" s="25" t="s">
        <v>863</v>
      </c>
      <c r="L235" s="31">
        <v>11493.177</v>
      </c>
      <c r="M235" s="16"/>
      <c r="N235" s="31">
        <v>-633</v>
      </c>
      <c r="O235" s="21"/>
      <c r="P235" s="31">
        <v>10860.177</v>
      </c>
      <c r="Q235" s="16"/>
      <c r="R235" t="s">
        <v>471</v>
      </c>
    </row>
    <row r="236" spans="3:18" ht="15.75" customHeight="1">
      <c r="C236" s="353" t="s">
        <v>152</v>
      </c>
      <c r="E236" s="308">
        <v>6.625</v>
      </c>
      <c r="F236" s="110"/>
      <c r="G236" s="41">
        <v>35479</v>
      </c>
      <c r="H236" s="41">
        <v>46433</v>
      </c>
      <c r="I236" s="98"/>
      <c r="J236" s="2"/>
      <c r="K236" s="25" t="s">
        <v>208</v>
      </c>
      <c r="L236" s="31">
        <v>10456.071</v>
      </c>
      <c r="M236" s="16"/>
      <c r="N236" s="31">
        <v>-934.1</v>
      </c>
      <c r="O236" s="21"/>
      <c r="P236" s="31">
        <v>9521.971</v>
      </c>
      <c r="Q236" s="16"/>
      <c r="R236" t="s">
        <v>472</v>
      </c>
    </row>
    <row r="237" spans="3:18" ht="15.75" customHeight="1">
      <c r="C237" s="353" t="s">
        <v>153</v>
      </c>
      <c r="E237" s="308">
        <v>6.375</v>
      </c>
      <c r="F237" s="110"/>
      <c r="G237" s="41">
        <v>35657</v>
      </c>
      <c r="H237" s="41">
        <v>46614</v>
      </c>
      <c r="I237" s="98"/>
      <c r="J237" s="2"/>
      <c r="K237" s="25" t="s">
        <v>1017</v>
      </c>
      <c r="L237" s="31">
        <v>10735.756</v>
      </c>
      <c r="M237" s="16"/>
      <c r="N237" s="31">
        <v>-1539</v>
      </c>
      <c r="O237" s="21"/>
      <c r="P237" s="31">
        <v>9196.756</v>
      </c>
      <c r="Q237" s="16"/>
      <c r="R237" t="s">
        <v>1040</v>
      </c>
    </row>
    <row r="238" spans="3:18" ht="14.25" customHeight="1">
      <c r="C238" s="353" t="s">
        <v>154</v>
      </c>
      <c r="E238" s="308">
        <v>6.125</v>
      </c>
      <c r="F238" s="110"/>
      <c r="G238" s="41">
        <v>35751</v>
      </c>
      <c r="H238" s="41">
        <v>46706</v>
      </c>
      <c r="I238" s="98"/>
      <c r="J238" s="2"/>
      <c r="K238" s="25" t="s">
        <v>863</v>
      </c>
      <c r="L238" s="31">
        <v>22518.539</v>
      </c>
      <c r="M238" s="16"/>
      <c r="N238" s="31">
        <v>-497.2</v>
      </c>
      <c r="O238" s="21"/>
      <c r="P238" s="31">
        <v>22021.339</v>
      </c>
      <c r="Q238" s="16"/>
      <c r="R238" t="s">
        <v>654</v>
      </c>
    </row>
    <row r="239" spans="3:18" ht="15.75" customHeight="1">
      <c r="C239" s="353" t="s">
        <v>155</v>
      </c>
      <c r="E239" s="308">
        <v>5.5</v>
      </c>
      <c r="F239" s="110"/>
      <c r="G239" s="41">
        <v>36024</v>
      </c>
      <c r="H239" s="41">
        <v>46980</v>
      </c>
      <c r="I239" s="98"/>
      <c r="J239" s="2"/>
      <c r="K239" s="25" t="s">
        <v>1017</v>
      </c>
      <c r="L239" s="31">
        <v>11776.201</v>
      </c>
      <c r="M239" s="16"/>
      <c r="N239" s="31">
        <v>0</v>
      </c>
      <c r="O239" s="21"/>
      <c r="P239" s="31">
        <v>11776.201</v>
      </c>
      <c r="Q239" s="16"/>
      <c r="R239" t="s">
        <v>655</v>
      </c>
    </row>
    <row r="240" spans="3:18" ht="16.5" customHeight="1">
      <c r="C240" s="353" t="s">
        <v>156</v>
      </c>
      <c r="E240" s="308">
        <v>5.25</v>
      </c>
      <c r="F240" s="110"/>
      <c r="G240" s="41">
        <v>36115</v>
      </c>
      <c r="H240" s="41">
        <v>47072</v>
      </c>
      <c r="I240" s="98"/>
      <c r="J240" s="2"/>
      <c r="K240" s="25" t="s">
        <v>863</v>
      </c>
      <c r="L240" s="31">
        <v>10947.052</v>
      </c>
      <c r="M240" s="16"/>
      <c r="N240" s="31">
        <v>0</v>
      </c>
      <c r="O240" s="21"/>
      <c r="P240" s="31">
        <v>10947.052</v>
      </c>
      <c r="Q240" s="16"/>
      <c r="R240" t="s">
        <v>656</v>
      </c>
    </row>
    <row r="241" spans="3:18" ht="15.75" customHeight="1">
      <c r="C241" s="353" t="s">
        <v>157</v>
      </c>
      <c r="E241" s="308">
        <v>5.25</v>
      </c>
      <c r="F241" s="110"/>
      <c r="G241" s="41">
        <v>36207</v>
      </c>
      <c r="H241" s="41">
        <v>47164</v>
      </c>
      <c r="I241" s="98"/>
      <c r="J241" s="2"/>
      <c r="K241" s="25" t="s">
        <v>208</v>
      </c>
      <c r="L241" s="31">
        <v>11350.341</v>
      </c>
      <c r="M241" s="16"/>
      <c r="N241" s="31">
        <v>0</v>
      </c>
      <c r="O241" s="21"/>
      <c r="P241" s="31">
        <v>11350.341</v>
      </c>
      <c r="Q241" s="32"/>
      <c r="R241" t="s">
        <v>657</v>
      </c>
    </row>
    <row r="242" spans="3:18" ht="15.75" customHeight="1">
      <c r="C242" s="353" t="s">
        <v>158</v>
      </c>
      <c r="E242" s="308">
        <v>6.125</v>
      </c>
      <c r="F242" s="110"/>
      <c r="G242" s="41">
        <v>36388</v>
      </c>
      <c r="H242" s="41">
        <v>47345</v>
      </c>
      <c r="I242" s="98"/>
      <c r="J242" s="2"/>
      <c r="K242" s="25" t="s">
        <v>1017</v>
      </c>
      <c r="L242" s="31">
        <v>11178.58</v>
      </c>
      <c r="M242" s="16"/>
      <c r="N242" s="31">
        <v>0</v>
      </c>
      <c r="O242" s="21"/>
      <c r="P242" s="31">
        <v>11178.58</v>
      </c>
      <c r="Q242" s="16"/>
      <c r="R242" t="s">
        <v>658</v>
      </c>
    </row>
    <row r="243" spans="3:18" ht="15.75" customHeight="1">
      <c r="C243" s="353" t="s">
        <v>159</v>
      </c>
      <c r="E243" s="308">
        <v>6.25</v>
      </c>
      <c r="F243" s="110"/>
      <c r="G243" s="41">
        <v>36571</v>
      </c>
      <c r="H243" s="41">
        <v>47618</v>
      </c>
      <c r="I243" s="98"/>
      <c r="J243" s="2"/>
      <c r="K243" s="25" t="s">
        <v>863</v>
      </c>
      <c r="L243" s="31">
        <v>17043.162</v>
      </c>
      <c r="M243" s="16"/>
      <c r="N243" s="31">
        <v>0</v>
      </c>
      <c r="O243" s="21"/>
      <c r="P243" s="31">
        <v>17043.162</v>
      </c>
      <c r="Q243" s="16"/>
      <c r="R243" t="s">
        <v>659</v>
      </c>
    </row>
    <row r="244" spans="3:18" ht="15.75" customHeight="1">
      <c r="C244" s="353" t="s">
        <v>160</v>
      </c>
      <c r="E244" s="308">
        <v>5.375</v>
      </c>
      <c r="F244" s="110"/>
      <c r="G244" s="41">
        <v>36937</v>
      </c>
      <c r="H244" s="41">
        <v>47894</v>
      </c>
      <c r="I244" s="98"/>
      <c r="J244" s="2"/>
      <c r="K244" s="25" t="s">
        <v>208</v>
      </c>
      <c r="L244" s="31">
        <v>16427.648</v>
      </c>
      <c r="M244" s="16"/>
      <c r="N244" s="31">
        <v>0</v>
      </c>
      <c r="O244" s="21"/>
      <c r="P244" s="31">
        <v>16427.648</v>
      </c>
      <c r="Q244" s="16"/>
      <c r="R244" t="s">
        <v>660</v>
      </c>
    </row>
    <row r="245" spans="3:18" ht="15.75" customHeight="1">
      <c r="C245" s="353" t="s">
        <v>125</v>
      </c>
      <c r="E245" s="308">
        <v>4.5</v>
      </c>
      <c r="F245" s="110"/>
      <c r="G245" s="41">
        <v>38763</v>
      </c>
      <c r="H245" s="41">
        <v>49720</v>
      </c>
      <c r="I245" s="98"/>
      <c r="J245" s="2"/>
      <c r="K245" s="25" t="s">
        <v>1017</v>
      </c>
      <c r="L245" s="31">
        <v>26397.13</v>
      </c>
      <c r="M245" s="16"/>
      <c r="N245" s="31">
        <v>0</v>
      </c>
      <c r="O245" s="21"/>
      <c r="P245" s="31">
        <v>26397.13</v>
      </c>
      <c r="Q245" s="16" t="s">
        <v>776</v>
      </c>
      <c r="R245" t="s">
        <v>827</v>
      </c>
    </row>
    <row r="246" spans="2:17" ht="15.75" customHeight="1">
      <c r="B246" s="5" t="s">
        <v>1213</v>
      </c>
      <c r="F246" s="34"/>
      <c r="G246" s="11" t="s">
        <v>188</v>
      </c>
      <c r="H246" s="37" t="s">
        <v>188</v>
      </c>
      <c r="I246" s="37" t="s">
        <v>188</v>
      </c>
      <c r="J246" s="2"/>
      <c r="K246" s="25" t="s">
        <v>188</v>
      </c>
      <c r="L246" s="45">
        <v>600013.907</v>
      </c>
      <c r="M246" s="156"/>
      <c r="N246" s="45">
        <v>-65355.2</v>
      </c>
      <c r="O246" s="156"/>
      <c r="P246" s="45">
        <v>534658.707</v>
      </c>
      <c r="Q246" s="156"/>
    </row>
    <row r="247" spans="2:19" ht="15.75" customHeight="1">
      <c r="B247" t="s">
        <v>986</v>
      </c>
      <c r="F247" s="34"/>
      <c r="G247" s="11" t="s">
        <v>188</v>
      </c>
      <c r="H247" s="37" t="s">
        <v>188</v>
      </c>
      <c r="I247" s="37" t="s">
        <v>188</v>
      </c>
      <c r="J247" s="2"/>
      <c r="K247" s="25" t="s">
        <v>188</v>
      </c>
      <c r="L247" s="158">
        <v>51.1773</v>
      </c>
      <c r="M247" s="16"/>
      <c r="N247" s="40">
        <v>0</v>
      </c>
      <c r="O247" s="21"/>
      <c r="P247" s="31">
        <v>51.1773</v>
      </c>
      <c r="Q247" s="16"/>
      <c r="R247" s="365">
        <v>749</v>
      </c>
      <c r="S247" s="383">
        <v>51177300</v>
      </c>
    </row>
    <row r="248" spans="2:17" ht="15.75" customHeight="1" thickBot="1">
      <c r="B248" s="59" t="s">
        <v>1169</v>
      </c>
      <c r="F248" s="34"/>
      <c r="G248" s="11" t="s">
        <v>188</v>
      </c>
      <c r="H248" s="37" t="s">
        <v>188</v>
      </c>
      <c r="I248" s="37" t="s">
        <v>188</v>
      </c>
      <c r="J248" s="2"/>
      <c r="K248" s="25" t="s">
        <v>188</v>
      </c>
      <c r="L248" s="160">
        <v>600065.0843</v>
      </c>
      <c r="M248" s="161"/>
      <c r="N248" s="160">
        <v>-65355.2</v>
      </c>
      <c r="O248" s="161"/>
      <c r="P248" s="160">
        <v>534709.8843</v>
      </c>
      <c r="Q248" s="161"/>
    </row>
    <row r="249" spans="2:17" ht="15.75" customHeight="1" thickTop="1">
      <c r="B249" s="59"/>
      <c r="F249" s="34"/>
      <c r="G249" s="73"/>
      <c r="H249" s="129"/>
      <c r="I249" s="129"/>
      <c r="J249" s="2"/>
      <c r="K249" s="95"/>
      <c r="L249" s="202"/>
      <c r="M249" s="202"/>
      <c r="N249" s="202"/>
      <c r="O249" s="202"/>
      <c r="P249" s="202"/>
      <c r="Q249" s="202"/>
    </row>
    <row r="250" spans="2:17" ht="16.5" customHeight="1">
      <c r="B250" s="59"/>
      <c r="F250" s="34"/>
      <c r="G250" s="73"/>
      <c r="H250" s="129"/>
      <c r="I250" s="129"/>
      <c r="J250" s="2"/>
      <c r="K250" s="95"/>
      <c r="L250" s="202"/>
      <c r="M250" s="202"/>
      <c r="N250" s="202"/>
      <c r="O250" s="202"/>
      <c r="P250" s="202"/>
      <c r="Q250" s="202"/>
    </row>
    <row r="251" spans="2:17" ht="16.5" customHeight="1">
      <c r="B251" s="59"/>
      <c r="F251" s="34"/>
      <c r="G251" s="73"/>
      <c r="H251" s="129"/>
      <c r="I251" s="129"/>
      <c r="J251" s="2"/>
      <c r="K251" s="95"/>
      <c r="L251" s="202"/>
      <c r="M251" s="202"/>
      <c r="N251" s="202"/>
      <c r="O251" s="202"/>
      <c r="P251" s="202"/>
      <c r="Q251" s="202"/>
    </row>
    <row r="252" spans="2:17" ht="16.5" customHeight="1">
      <c r="B252" s="59"/>
      <c r="F252" s="34"/>
      <c r="G252" s="73"/>
      <c r="H252" s="129"/>
      <c r="I252" s="129"/>
      <c r="J252" s="2"/>
      <c r="K252" s="95"/>
      <c r="L252" s="202"/>
      <c r="M252" s="202"/>
      <c r="N252" s="202"/>
      <c r="O252" s="202"/>
      <c r="P252" s="202"/>
      <c r="Q252" s="202"/>
    </row>
    <row r="253" spans="2:17" ht="16.5" customHeight="1">
      <c r="B253" s="59"/>
      <c r="F253" s="34"/>
      <c r="G253" s="73"/>
      <c r="H253" s="129"/>
      <c r="I253" s="129"/>
      <c r="J253" s="2"/>
      <c r="K253" s="95"/>
      <c r="L253" s="202"/>
      <c r="M253" s="202"/>
      <c r="N253" s="202"/>
      <c r="O253" s="202"/>
      <c r="P253" s="202"/>
      <c r="Q253" s="202"/>
    </row>
    <row r="254" spans="2:17" ht="16.5" customHeight="1">
      <c r="B254" s="59"/>
      <c r="F254" s="34"/>
      <c r="G254" s="73"/>
      <c r="H254" s="129"/>
      <c r="I254" s="129"/>
      <c r="J254" s="2"/>
      <c r="K254" s="95"/>
      <c r="L254" s="202"/>
      <c r="M254" s="202"/>
      <c r="N254" s="202"/>
      <c r="O254" s="202"/>
      <c r="P254" s="202"/>
      <c r="Q254" s="202"/>
    </row>
    <row r="255" spans="2:17" ht="16.5" customHeight="1">
      <c r="B255" s="59"/>
      <c r="F255" s="34"/>
      <c r="G255" s="73"/>
      <c r="H255" s="129"/>
      <c r="I255" s="129"/>
      <c r="J255" s="2"/>
      <c r="K255" s="95"/>
      <c r="L255" s="202"/>
      <c r="M255" s="202"/>
      <c r="N255" s="202"/>
      <c r="O255" s="202"/>
      <c r="P255" s="202"/>
      <c r="Q255" s="202"/>
    </row>
    <row r="256" spans="2:17" ht="16.5" customHeight="1">
      <c r="B256" s="59"/>
      <c r="F256" s="34"/>
      <c r="G256" s="73"/>
      <c r="H256" s="129"/>
      <c r="I256" s="129"/>
      <c r="J256" s="2"/>
      <c r="K256" s="95"/>
      <c r="L256" s="202"/>
      <c r="M256" s="202"/>
      <c r="N256" s="202"/>
      <c r="O256" s="202"/>
      <c r="P256" s="202"/>
      <c r="Q256" s="202"/>
    </row>
    <row r="257" spans="2:17" ht="16.5" customHeight="1">
      <c r="B257" s="59"/>
      <c r="F257" s="34"/>
      <c r="G257" s="73"/>
      <c r="H257" s="129"/>
      <c r="I257" s="129"/>
      <c r="J257" s="2"/>
      <c r="K257" s="95"/>
      <c r="L257" s="202"/>
      <c r="M257" s="202"/>
      <c r="N257" s="202"/>
      <c r="O257" s="202"/>
      <c r="P257" s="202"/>
      <c r="Q257" s="202"/>
    </row>
    <row r="258" spans="2:17" ht="16.5" customHeight="1">
      <c r="B258" s="59"/>
      <c r="F258" s="34"/>
      <c r="G258" s="73"/>
      <c r="H258" s="129"/>
      <c r="I258" s="129"/>
      <c r="J258" s="2"/>
      <c r="K258" s="95"/>
      <c r="L258" s="202"/>
      <c r="M258" s="202"/>
      <c r="N258" s="202"/>
      <c r="O258" s="202"/>
      <c r="P258" s="202"/>
      <c r="Q258" s="202"/>
    </row>
    <row r="259" spans="2:17" ht="16.5" customHeight="1">
      <c r="B259" s="59"/>
      <c r="F259" s="34"/>
      <c r="G259" s="73"/>
      <c r="H259" s="129"/>
      <c r="I259" s="129"/>
      <c r="J259" s="2"/>
      <c r="K259" s="95"/>
      <c r="L259" s="202"/>
      <c r="M259" s="202"/>
      <c r="N259" s="202"/>
      <c r="O259" s="202"/>
      <c r="P259" s="202"/>
      <c r="Q259" s="202"/>
    </row>
    <row r="260" spans="2:17" ht="16.5" customHeight="1">
      <c r="B260" s="59"/>
      <c r="F260" s="34"/>
      <c r="G260" s="73"/>
      <c r="H260" s="129"/>
      <c r="I260" s="129"/>
      <c r="J260" s="2"/>
      <c r="K260" s="95"/>
      <c r="L260" s="202"/>
      <c r="M260" s="202"/>
      <c r="N260" s="202"/>
      <c r="O260" s="202"/>
      <c r="P260" s="202"/>
      <c r="Q260" s="202"/>
    </row>
    <row r="261" spans="2:17" ht="16.5" customHeight="1">
      <c r="B261" s="59"/>
      <c r="F261" s="34"/>
      <c r="G261" s="73"/>
      <c r="H261" s="129"/>
      <c r="I261" s="129"/>
      <c r="J261" s="2"/>
      <c r="K261" s="95"/>
      <c r="L261" s="202"/>
      <c r="M261" s="202"/>
      <c r="N261" s="202"/>
      <c r="O261" s="202"/>
      <c r="P261" s="202"/>
      <c r="Q261" s="202"/>
    </row>
    <row r="262" spans="2:17" ht="16.5" customHeight="1">
      <c r="B262" s="59"/>
      <c r="F262" s="34"/>
      <c r="G262" s="73"/>
      <c r="H262" s="129"/>
      <c r="I262" s="129"/>
      <c r="J262" s="2"/>
      <c r="K262" s="95"/>
      <c r="L262" s="202"/>
      <c r="M262" s="202"/>
      <c r="N262" s="202"/>
      <c r="O262" s="202"/>
      <c r="P262" s="202"/>
      <c r="Q262" s="202"/>
    </row>
    <row r="263" spans="2:17" ht="16.5" customHeight="1">
      <c r="B263" s="59"/>
      <c r="F263" s="34"/>
      <c r="G263" s="73"/>
      <c r="H263" s="129"/>
      <c r="I263" s="129"/>
      <c r="J263" s="2"/>
      <c r="K263" s="95"/>
      <c r="L263" s="202"/>
      <c r="M263" s="202"/>
      <c r="N263" s="202"/>
      <c r="O263" s="202"/>
      <c r="P263" s="202"/>
      <c r="Q263" s="202"/>
    </row>
    <row r="264" spans="2:17" ht="16.5" customHeight="1">
      <c r="B264" s="59"/>
      <c r="F264" s="34"/>
      <c r="G264" s="73"/>
      <c r="H264" s="129"/>
      <c r="I264" s="129"/>
      <c r="J264" s="2"/>
      <c r="K264" s="95"/>
      <c r="L264" s="202"/>
      <c r="M264" s="202"/>
      <c r="N264" s="202"/>
      <c r="O264" s="202"/>
      <c r="P264" s="202"/>
      <c r="Q264" s="202"/>
    </row>
    <row r="265" spans="2:17" ht="16.5" customHeight="1">
      <c r="B265" s="59"/>
      <c r="F265" s="34"/>
      <c r="G265" s="73"/>
      <c r="H265" s="129"/>
      <c r="I265" s="129"/>
      <c r="J265" s="2"/>
      <c r="K265" s="95"/>
      <c r="L265" s="202"/>
      <c r="M265" s="202"/>
      <c r="N265" s="202"/>
      <c r="O265" s="202"/>
      <c r="P265" s="202"/>
      <c r="Q265" s="202"/>
    </row>
    <row r="266" spans="2:17" ht="15.75" customHeight="1">
      <c r="B266" s="59"/>
      <c r="F266" s="34"/>
      <c r="G266" s="73"/>
      <c r="H266" s="129"/>
      <c r="I266" s="129"/>
      <c r="J266" s="2"/>
      <c r="K266" s="95"/>
      <c r="L266" s="202"/>
      <c r="M266" s="202"/>
      <c r="N266" s="202"/>
      <c r="O266" s="202"/>
      <c r="P266" s="202"/>
      <c r="Q266" s="202"/>
    </row>
    <row r="267" spans="2:17" ht="15.75" customHeight="1">
      <c r="B267" s="59"/>
      <c r="F267" s="34"/>
      <c r="G267" s="73"/>
      <c r="H267" s="129"/>
      <c r="I267" s="129"/>
      <c r="J267" s="2"/>
      <c r="K267" s="95"/>
      <c r="L267" s="202"/>
      <c r="M267" s="202"/>
      <c r="N267" s="202"/>
      <c r="O267" s="202"/>
      <c r="P267" s="202"/>
      <c r="Q267" s="202"/>
    </row>
    <row r="268" spans="2:17" ht="15.75" customHeight="1">
      <c r="B268" s="59"/>
      <c r="F268" s="34"/>
      <c r="G268" s="73"/>
      <c r="H268" s="129"/>
      <c r="I268" s="129"/>
      <c r="J268" s="2"/>
      <c r="K268" s="95"/>
      <c r="L268" s="202"/>
      <c r="M268" s="202"/>
      <c r="N268" s="202"/>
      <c r="O268" s="202"/>
      <c r="P268" s="202"/>
      <c r="Q268" s="202"/>
    </row>
    <row r="269" spans="2:17" ht="15.75" customHeight="1">
      <c r="B269" s="59"/>
      <c r="F269" s="34"/>
      <c r="G269" s="73"/>
      <c r="H269" s="129"/>
      <c r="I269" s="129"/>
      <c r="J269" s="2"/>
      <c r="K269" s="95"/>
      <c r="L269" s="202"/>
      <c r="M269" s="202"/>
      <c r="N269" s="202"/>
      <c r="O269" s="202"/>
      <c r="P269" s="202"/>
      <c r="Q269" s="202"/>
    </row>
    <row r="270" spans="2:17" ht="15.75" customHeight="1">
      <c r="B270" s="59"/>
      <c r="F270" s="34"/>
      <c r="G270" s="73"/>
      <c r="H270" s="129"/>
      <c r="I270" s="129"/>
      <c r="J270" s="2"/>
      <c r="K270" s="95"/>
      <c r="L270" s="202"/>
      <c r="M270" s="202"/>
      <c r="N270" s="202"/>
      <c r="O270" s="202"/>
      <c r="P270" s="202"/>
      <c r="Q270" s="202"/>
    </row>
    <row r="271" spans="2:17" ht="15.75" customHeight="1">
      <c r="B271" s="59"/>
      <c r="F271" s="34"/>
      <c r="G271" s="73"/>
      <c r="H271" s="129"/>
      <c r="I271" s="129"/>
      <c r="J271" s="2"/>
      <c r="K271" s="95"/>
      <c r="L271" s="202"/>
      <c r="M271" s="202"/>
      <c r="N271" s="202"/>
      <c r="O271" s="202"/>
      <c r="P271" s="202"/>
      <c r="Q271" s="202"/>
    </row>
    <row r="272" spans="2:17" ht="15.75" customHeight="1">
      <c r="B272" s="59"/>
      <c r="F272" s="34"/>
      <c r="G272" s="73"/>
      <c r="H272" s="129"/>
      <c r="I272" s="129"/>
      <c r="J272" s="2"/>
      <c r="K272" s="95"/>
      <c r="L272" s="202"/>
      <c r="M272" s="202"/>
      <c r="N272" s="202"/>
      <c r="O272" s="202"/>
      <c r="P272" s="202"/>
      <c r="Q272" s="202"/>
    </row>
    <row r="273" spans="2:17" ht="15.75" customHeight="1">
      <c r="B273" s="59"/>
      <c r="F273" s="34"/>
      <c r="G273" s="73"/>
      <c r="H273" s="129"/>
      <c r="I273" s="129"/>
      <c r="J273" s="2"/>
      <c r="K273" s="95"/>
      <c r="L273" s="202"/>
      <c r="M273" s="202"/>
      <c r="N273" s="202"/>
      <c r="O273" s="202"/>
      <c r="P273" s="202"/>
      <c r="Q273" s="202"/>
    </row>
    <row r="274" spans="2:17" ht="15.75" customHeight="1">
      <c r="B274" s="59"/>
      <c r="F274" s="34"/>
      <c r="G274" s="73"/>
      <c r="H274" s="129"/>
      <c r="I274" s="129"/>
      <c r="J274" s="2"/>
      <c r="K274" s="95"/>
      <c r="L274" s="202"/>
      <c r="M274" s="202"/>
      <c r="N274" s="202"/>
      <c r="O274" s="202"/>
      <c r="P274" s="202"/>
      <c r="Q274" s="202"/>
    </row>
    <row r="275" spans="2:17" ht="15.75" customHeight="1">
      <c r="B275" s="59"/>
      <c r="F275" s="34"/>
      <c r="G275" s="73"/>
      <c r="H275" s="129"/>
      <c r="I275" s="129"/>
      <c r="J275" s="2"/>
      <c r="K275" s="95"/>
      <c r="L275" s="202"/>
      <c r="M275" s="202"/>
      <c r="N275" s="202"/>
      <c r="O275" s="202"/>
      <c r="P275" s="202"/>
      <c r="Q275" s="202"/>
    </row>
    <row r="276" spans="2:17" ht="15.75" customHeight="1">
      <c r="B276" s="59"/>
      <c r="F276" s="34"/>
      <c r="G276" s="73"/>
      <c r="H276" s="129"/>
      <c r="I276" s="129"/>
      <c r="J276" s="2"/>
      <c r="K276" s="95"/>
      <c r="L276" s="202"/>
      <c r="M276" s="202"/>
      <c r="N276" s="202"/>
      <c r="O276" s="202"/>
      <c r="P276" s="202"/>
      <c r="Q276" s="202"/>
    </row>
    <row r="277" spans="2:17" ht="15.75" customHeight="1">
      <c r="B277" s="59"/>
      <c r="F277" s="34"/>
      <c r="G277" s="73"/>
      <c r="H277" s="129"/>
      <c r="I277" s="129"/>
      <c r="J277" s="2"/>
      <c r="K277" s="95"/>
      <c r="L277" s="202"/>
      <c r="M277" s="202"/>
      <c r="N277" s="202"/>
      <c r="O277" s="202"/>
      <c r="P277" s="202"/>
      <c r="Q277" s="202"/>
    </row>
    <row r="278" spans="2:17" ht="15.75" customHeight="1">
      <c r="B278" s="59"/>
      <c r="F278" s="34"/>
      <c r="G278" s="73"/>
      <c r="H278" s="129"/>
      <c r="I278" s="129"/>
      <c r="J278" s="2"/>
      <c r="K278" s="95"/>
      <c r="L278" s="202"/>
      <c r="M278" s="202"/>
      <c r="N278" s="202"/>
      <c r="O278" s="202"/>
      <c r="P278" s="202"/>
      <c r="Q278" s="202"/>
    </row>
    <row r="279" spans="2:17" ht="15.75" customHeight="1">
      <c r="B279" s="59"/>
      <c r="F279" s="34"/>
      <c r="G279" s="73"/>
      <c r="H279" s="129"/>
      <c r="I279" s="129"/>
      <c r="J279" s="2"/>
      <c r="K279" s="95"/>
      <c r="L279" s="202"/>
      <c r="M279" s="202"/>
      <c r="N279" s="202"/>
      <c r="O279" s="202"/>
      <c r="P279" s="202"/>
      <c r="Q279" s="202"/>
    </row>
    <row r="280" spans="2:17" ht="15.75" customHeight="1">
      <c r="B280" s="59"/>
      <c r="F280" s="34"/>
      <c r="G280" s="73"/>
      <c r="H280" s="129"/>
      <c r="I280" s="129"/>
      <c r="J280" s="2"/>
      <c r="K280" s="95"/>
      <c r="L280" s="202"/>
      <c r="M280" s="202"/>
      <c r="N280" s="202"/>
      <c r="O280" s="202"/>
      <c r="P280" s="202"/>
      <c r="Q280" s="202"/>
    </row>
    <row r="281" spans="2:17" ht="15.75" customHeight="1">
      <c r="B281" s="59"/>
      <c r="F281" s="34"/>
      <c r="G281" s="73"/>
      <c r="H281" s="129"/>
      <c r="I281" s="129"/>
      <c r="J281" s="2"/>
      <c r="K281" s="95"/>
      <c r="L281" s="202"/>
      <c r="M281" s="202"/>
      <c r="N281" s="202"/>
      <c r="O281" s="202"/>
      <c r="P281" s="202"/>
      <c r="Q281" s="202"/>
    </row>
    <row r="282" spans="2:17" ht="15.75" customHeight="1">
      <c r="B282" s="59"/>
      <c r="F282" s="34"/>
      <c r="G282" s="73"/>
      <c r="H282" s="129"/>
      <c r="I282" s="129"/>
      <c r="J282" s="2"/>
      <c r="K282" s="95"/>
      <c r="L282" s="202"/>
      <c r="M282" s="202"/>
      <c r="N282" s="202"/>
      <c r="O282" s="202"/>
      <c r="P282" s="202"/>
      <c r="Q282" s="202"/>
    </row>
    <row r="283" spans="2:17" ht="15.75" customHeight="1">
      <c r="B283" s="59"/>
      <c r="F283" s="34"/>
      <c r="G283" s="73"/>
      <c r="H283" s="129"/>
      <c r="I283" s="129"/>
      <c r="J283" s="2"/>
      <c r="K283" s="95"/>
      <c r="L283" s="202"/>
      <c r="M283" s="202"/>
      <c r="N283" s="202"/>
      <c r="O283" s="202"/>
      <c r="P283" s="202"/>
      <c r="Q283" s="202"/>
    </row>
    <row r="284" spans="2:17" ht="15.75" customHeight="1">
      <c r="B284" s="59"/>
      <c r="F284" s="34"/>
      <c r="G284" s="73"/>
      <c r="H284" s="129"/>
      <c r="I284" s="129"/>
      <c r="J284" s="2"/>
      <c r="K284" s="95"/>
      <c r="L284" s="202"/>
      <c r="M284" s="202"/>
      <c r="N284" s="202"/>
      <c r="O284" s="202"/>
      <c r="P284" s="202"/>
      <c r="Q284" s="202"/>
    </row>
    <row r="285" spans="2:17" ht="15.75" customHeight="1">
      <c r="B285" s="59"/>
      <c r="F285" s="34"/>
      <c r="G285" s="73"/>
      <c r="H285" s="129"/>
      <c r="I285" s="129"/>
      <c r="J285" s="2"/>
      <c r="K285" s="95"/>
      <c r="L285" s="202"/>
      <c r="M285" s="202"/>
      <c r="N285" s="202"/>
      <c r="O285" s="202"/>
      <c r="P285" s="202"/>
      <c r="Q285" s="202"/>
    </row>
    <row r="286" spans="2:17" ht="15.75" customHeight="1">
      <c r="B286" s="59"/>
      <c r="F286" s="34"/>
      <c r="G286" s="73"/>
      <c r="H286" s="129"/>
      <c r="I286" s="129"/>
      <c r="J286" s="2"/>
      <c r="K286" s="95"/>
      <c r="L286" s="202"/>
      <c r="M286" s="202"/>
      <c r="N286" s="202"/>
      <c r="O286" s="202"/>
      <c r="P286" s="202"/>
      <c r="Q286" s="202"/>
    </row>
    <row r="287" spans="2:17" ht="15.75" customHeight="1">
      <c r="B287" s="59"/>
      <c r="F287" s="34"/>
      <c r="G287" s="73"/>
      <c r="H287" s="129"/>
      <c r="I287" s="129"/>
      <c r="J287" s="2"/>
      <c r="K287" s="95"/>
      <c r="L287" s="202"/>
      <c r="M287" s="202"/>
      <c r="N287" s="202"/>
      <c r="O287" s="202"/>
      <c r="P287" s="202"/>
      <c r="Q287" s="202"/>
    </row>
    <row r="288" spans="1:17" ht="15.75" customHeight="1" thickBot="1">
      <c r="A288" s="74"/>
      <c r="B288" s="74"/>
      <c r="C288" s="355"/>
      <c r="D288" s="74"/>
      <c r="E288" s="75"/>
      <c r="F288" s="122"/>
      <c r="G288" s="261"/>
      <c r="H288" s="262"/>
      <c r="I288" s="262"/>
      <c r="J288" s="94"/>
      <c r="K288" s="75"/>
      <c r="L288" s="76"/>
      <c r="M288" s="76"/>
      <c r="N288" s="121"/>
      <c r="O288" s="77"/>
      <c r="P288" s="76"/>
      <c r="Q288" s="76"/>
    </row>
    <row r="289" spans="1:17" s="320" customFormat="1" ht="27.75" customHeight="1" thickBot="1" thickTop="1">
      <c r="A289" s="321"/>
      <c r="B289" s="322" t="s">
        <v>302</v>
      </c>
      <c r="C289" s="348"/>
      <c r="D289" s="323"/>
      <c r="E289" s="323"/>
      <c r="F289" s="323"/>
      <c r="G289" s="323"/>
      <c r="H289" s="323"/>
      <c r="I289" s="323"/>
      <c r="J289" s="323"/>
      <c r="K289" s="323"/>
      <c r="L289" s="323"/>
      <c r="M289" s="323"/>
      <c r="N289" s="323"/>
      <c r="O289" s="323"/>
      <c r="P289" s="323"/>
      <c r="Q289" s="324">
        <v>5</v>
      </c>
    </row>
    <row r="290" spans="3:17" ht="30.75" customHeight="1" thickTop="1">
      <c r="C290" s="349"/>
      <c r="G290" s="11" t="s">
        <v>1022</v>
      </c>
      <c r="H290" s="11" t="s">
        <v>61</v>
      </c>
      <c r="I290" s="11" t="s">
        <v>60</v>
      </c>
      <c r="J290" s="23"/>
      <c r="K290" s="25" t="s">
        <v>1023</v>
      </c>
      <c r="L290" s="11" t="s">
        <v>57</v>
      </c>
      <c r="M290" s="2"/>
      <c r="N290" s="2"/>
      <c r="O290" s="2"/>
      <c r="P290" s="2"/>
      <c r="Q290" s="2"/>
    </row>
    <row r="291" spans="1:12" ht="15.75" customHeight="1">
      <c r="A291" s="2" t="s">
        <v>58</v>
      </c>
      <c r="B291" s="2"/>
      <c r="C291" s="350"/>
      <c r="D291" s="2"/>
      <c r="E291" s="2"/>
      <c r="F291" s="2"/>
      <c r="G291" s="25" t="s">
        <v>59</v>
      </c>
      <c r="H291" s="25"/>
      <c r="I291" s="440"/>
      <c r="J291" s="441"/>
      <c r="K291" s="25" t="s">
        <v>61</v>
      </c>
      <c r="L291" s="9"/>
    </row>
    <row r="292" spans="1:17" ht="16.5" customHeight="1">
      <c r="A292" s="10"/>
      <c r="B292" s="10"/>
      <c r="C292" s="351"/>
      <c r="D292" s="10"/>
      <c r="E292" s="10"/>
      <c r="F292" s="10"/>
      <c r="G292" s="26"/>
      <c r="H292" s="26"/>
      <c r="I292" s="26"/>
      <c r="J292" s="27"/>
      <c r="K292" s="48"/>
      <c r="L292" s="28" t="s">
        <v>62</v>
      </c>
      <c r="M292" s="29"/>
      <c r="N292" s="28" t="s">
        <v>183</v>
      </c>
      <c r="O292" s="29"/>
      <c r="P292" s="28" t="s">
        <v>640</v>
      </c>
      <c r="Q292" s="29"/>
    </row>
    <row r="293" spans="1:17" ht="33.75" customHeight="1">
      <c r="A293" s="47" t="s">
        <v>1180</v>
      </c>
      <c r="B293" s="47"/>
      <c r="F293" s="274"/>
      <c r="G293" s="278"/>
      <c r="H293" s="36"/>
      <c r="I293" s="36"/>
      <c r="K293" s="53"/>
      <c r="L293" s="9"/>
      <c r="N293" s="9"/>
      <c r="P293" s="31"/>
      <c r="Q293" s="16"/>
    </row>
    <row r="294" spans="2:16" ht="21" customHeight="1">
      <c r="B294" t="s">
        <v>790</v>
      </c>
      <c r="C294" s="354"/>
      <c r="D294" s="51"/>
      <c r="F294" s="110" t="s">
        <v>1087</v>
      </c>
      <c r="G294" s="36"/>
      <c r="H294" s="36"/>
      <c r="I294" s="36"/>
      <c r="K294" s="25"/>
      <c r="L294" s="9"/>
      <c r="N294" s="9"/>
      <c r="P294" s="9"/>
    </row>
    <row r="295" spans="2:16" ht="17.25" customHeight="1">
      <c r="B295" s="5" t="s">
        <v>186</v>
      </c>
      <c r="D295" s="2" t="s">
        <v>457</v>
      </c>
      <c r="E295" s="2" t="s">
        <v>458</v>
      </c>
      <c r="F295" s="2"/>
      <c r="G295" s="55"/>
      <c r="H295" s="36"/>
      <c r="I295" s="36"/>
      <c r="K295" s="25"/>
      <c r="L295" s="9"/>
      <c r="N295" s="9"/>
      <c r="P295" s="9"/>
    </row>
    <row r="296" spans="3:18" ht="15.75" customHeight="1">
      <c r="C296" s="353" t="s">
        <v>161</v>
      </c>
      <c r="D296" s="39" t="s">
        <v>465</v>
      </c>
      <c r="E296" s="308">
        <v>3.375</v>
      </c>
      <c r="F296" s="110"/>
      <c r="G296" s="41">
        <v>35467</v>
      </c>
      <c r="H296" s="41">
        <v>39097</v>
      </c>
      <c r="I296" s="69"/>
      <c r="J296" s="68"/>
      <c r="K296" s="25" t="s">
        <v>969</v>
      </c>
      <c r="L296" s="31">
        <v>15757.971</v>
      </c>
      <c r="M296" s="16"/>
      <c r="N296" s="31">
        <v>4480.148735010001</v>
      </c>
      <c r="O296" s="21"/>
      <c r="P296" s="31">
        <v>20238.11973501</v>
      </c>
      <c r="Q296" s="16"/>
      <c r="R296" t="s">
        <v>661</v>
      </c>
    </row>
    <row r="297" spans="3:18" ht="15.75" customHeight="1">
      <c r="C297" s="353" t="s">
        <v>162</v>
      </c>
      <c r="D297" s="39" t="s">
        <v>465</v>
      </c>
      <c r="E297" s="308">
        <v>3.625</v>
      </c>
      <c r="F297" s="110"/>
      <c r="G297" s="41">
        <v>35810</v>
      </c>
      <c r="H297" s="41">
        <v>39462</v>
      </c>
      <c r="I297" s="69"/>
      <c r="J297" s="68"/>
      <c r="K297" s="25" t="s">
        <v>969</v>
      </c>
      <c r="L297" s="31">
        <v>16811.55</v>
      </c>
      <c r="M297" s="16"/>
      <c r="N297" s="31">
        <v>4362.7653405</v>
      </c>
      <c r="O297" s="21"/>
      <c r="P297" s="31">
        <v>21174.315340499998</v>
      </c>
      <c r="Q297" s="16"/>
      <c r="R297" t="s">
        <v>662</v>
      </c>
    </row>
    <row r="298" spans="3:18" ht="15.75" customHeight="1">
      <c r="C298" s="353" t="s">
        <v>163</v>
      </c>
      <c r="D298" s="39" t="s">
        <v>465</v>
      </c>
      <c r="E298" s="308">
        <v>3.875</v>
      </c>
      <c r="F298" s="110"/>
      <c r="G298" s="41">
        <v>36175</v>
      </c>
      <c r="H298" s="41">
        <v>39828</v>
      </c>
      <c r="I298" s="69"/>
      <c r="J298" s="68"/>
      <c r="K298" s="25" t="s">
        <v>969</v>
      </c>
      <c r="L298" s="31">
        <v>15902.397</v>
      </c>
      <c r="M298" s="16"/>
      <c r="N298" s="31">
        <v>3828.18402981</v>
      </c>
      <c r="O298" s="21"/>
      <c r="P298" s="31">
        <v>19730.58102981</v>
      </c>
      <c r="Q298" s="16"/>
      <c r="R298" t="s">
        <v>663</v>
      </c>
    </row>
    <row r="299" spans="3:18" ht="15.75" customHeight="1">
      <c r="C299" s="353" t="s">
        <v>164</v>
      </c>
      <c r="D299" s="39" t="s">
        <v>465</v>
      </c>
      <c r="E299" s="308">
        <v>4.25</v>
      </c>
      <c r="F299" s="110"/>
      <c r="G299" s="41">
        <v>36543</v>
      </c>
      <c r="H299" s="41">
        <v>40193</v>
      </c>
      <c r="I299" s="69"/>
      <c r="J299" s="68"/>
      <c r="K299" s="25" t="s">
        <v>969</v>
      </c>
      <c r="L299" s="31">
        <v>11320.963</v>
      </c>
      <c r="M299" s="16"/>
      <c r="N299" s="31">
        <v>2370.94928109</v>
      </c>
      <c r="O299" s="21"/>
      <c r="P299" s="31">
        <v>13691.91228109</v>
      </c>
      <c r="Q299" s="16"/>
      <c r="R299" t="s">
        <v>664</v>
      </c>
    </row>
    <row r="300" spans="3:18" ht="15.75" customHeight="1">
      <c r="C300" s="353" t="s">
        <v>165</v>
      </c>
      <c r="D300" s="39" t="s">
        <v>874</v>
      </c>
      <c r="E300" s="308">
        <v>0.875</v>
      </c>
      <c r="F300" s="110"/>
      <c r="G300" s="41">
        <v>38289</v>
      </c>
      <c r="H300" s="41">
        <v>40283</v>
      </c>
      <c r="I300" s="69"/>
      <c r="J300" s="68"/>
      <c r="K300" s="25" t="s">
        <v>899</v>
      </c>
      <c r="L300" s="31">
        <v>28001.376</v>
      </c>
      <c r="M300" s="16"/>
      <c r="N300" s="31">
        <v>2074.34193408</v>
      </c>
      <c r="O300" s="21"/>
      <c r="P300" s="31">
        <v>30075.71793408</v>
      </c>
      <c r="Q300" s="16"/>
      <c r="R300" t="s">
        <v>665</v>
      </c>
    </row>
    <row r="301" spans="3:18" ht="15.75" customHeight="1">
      <c r="C301" s="353" t="s">
        <v>166</v>
      </c>
      <c r="D301" s="39" t="s">
        <v>465</v>
      </c>
      <c r="E301" s="308">
        <v>3.5</v>
      </c>
      <c r="F301" s="110"/>
      <c r="G301" s="41">
        <v>36907</v>
      </c>
      <c r="H301" s="41">
        <v>40558</v>
      </c>
      <c r="I301" s="69"/>
      <c r="J301" s="2"/>
      <c r="K301" s="25" t="s">
        <v>969</v>
      </c>
      <c r="L301" s="31">
        <v>11001.036</v>
      </c>
      <c r="M301" s="16"/>
      <c r="N301" s="31">
        <v>1860.4952083199998</v>
      </c>
      <c r="O301" s="34"/>
      <c r="P301" s="31">
        <v>12861.53120832</v>
      </c>
      <c r="Q301" s="16"/>
      <c r="R301" t="s">
        <v>666</v>
      </c>
    </row>
    <row r="302" spans="3:18" ht="15.75" customHeight="1">
      <c r="C302" s="353" t="s">
        <v>1071</v>
      </c>
      <c r="D302" s="39" t="s">
        <v>867</v>
      </c>
      <c r="E302" s="308">
        <v>2.375</v>
      </c>
      <c r="F302" s="110"/>
      <c r="G302" s="41">
        <v>38835</v>
      </c>
      <c r="H302" s="41">
        <v>40648</v>
      </c>
      <c r="I302" s="69"/>
      <c r="J302" s="2"/>
      <c r="K302" s="25" t="s">
        <v>210</v>
      </c>
      <c r="L302" s="31">
        <v>10997.649</v>
      </c>
      <c r="M302" s="16"/>
      <c r="N302" s="31">
        <v>276.70084884</v>
      </c>
      <c r="O302" s="34"/>
      <c r="P302" s="31">
        <v>11274.34984884</v>
      </c>
      <c r="Q302" s="16" t="s">
        <v>776</v>
      </c>
      <c r="R302" t="s">
        <v>468</v>
      </c>
    </row>
    <row r="303" spans="3:18" ht="15.75" customHeight="1">
      <c r="C303" s="353" t="s">
        <v>167</v>
      </c>
      <c r="D303" s="39" t="s">
        <v>465</v>
      </c>
      <c r="E303" s="308">
        <v>3.375</v>
      </c>
      <c r="F303" s="110"/>
      <c r="G303" s="41">
        <v>37271</v>
      </c>
      <c r="H303" s="41">
        <v>40923</v>
      </c>
      <c r="I303" s="69"/>
      <c r="J303" s="2"/>
      <c r="K303" s="25" t="s">
        <v>969</v>
      </c>
      <c r="L303" s="31">
        <v>6004.283</v>
      </c>
      <c r="M303" s="16"/>
      <c r="N303" s="31">
        <v>876.32510385</v>
      </c>
      <c r="O303" s="21"/>
      <c r="P303" s="31">
        <v>6880.608103850001</v>
      </c>
      <c r="Q303" s="16"/>
      <c r="R303" t="s">
        <v>667</v>
      </c>
    </row>
    <row r="304" spans="3:18" ht="15.75" customHeight="1">
      <c r="C304" s="353" t="s">
        <v>168</v>
      </c>
      <c r="D304" s="39" t="s">
        <v>869</v>
      </c>
      <c r="E304" s="308">
        <v>3</v>
      </c>
      <c r="F304" s="110"/>
      <c r="G304" s="41">
        <v>37452</v>
      </c>
      <c r="H304" s="41">
        <v>41105</v>
      </c>
      <c r="I304" s="69"/>
      <c r="J304" s="2"/>
      <c r="K304" s="25" t="s">
        <v>462</v>
      </c>
      <c r="L304" s="31">
        <v>23017.701</v>
      </c>
      <c r="M304" s="16"/>
      <c r="N304" s="31">
        <v>3031.4312216999997</v>
      </c>
      <c r="O304" s="21"/>
      <c r="P304" s="31">
        <v>26049.1322217</v>
      </c>
      <c r="Q304" s="16"/>
      <c r="R304" t="s">
        <v>668</v>
      </c>
    </row>
    <row r="305" spans="3:18" ht="15.75" customHeight="1">
      <c r="C305" s="353" t="s">
        <v>757</v>
      </c>
      <c r="D305" s="39" t="s">
        <v>869</v>
      </c>
      <c r="E305" s="308">
        <v>1.875</v>
      </c>
      <c r="F305" s="110"/>
      <c r="G305" s="41">
        <v>37817</v>
      </c>
      <c r="H305" s="41">
        <v>41470</v>
      </c>
      <c r="I305" s="69"/>
      <c r="J305" s="2"/>
      <c r="K305" s="25" t="s">
        <v>462</v>
      </c>
      <c r="L305" s="31">
        <v>20008.319</v>
      </c>
      <c r="M305" s="16"/>
      <c r="N305" s="31">
        <v>2158.69753691</v>
      </c>
      <c r="O305" s="21"/>
      <c r="P305" s="31">
        <v>22167.01653691</v>
      </c>
      <c r="Q305" s="16"/>
      <c r="R305" t="s">
        <v>669</v>
      </c>
    </row>
    <row r="306" spans="3:18" ht="15.75" customHeight="1">
      <c r="C306" s="353" t="s">
        <v>758</v>
      </c>
      <c r="D306" s="39" t="s">
        <v>465</v>
      </c>
      <c r="E306" s="308">
        <v>2</v>
      </c>
      <c r="F306" s="110"/>
      <c r="G306" s="41">
        <v>38001</v>
      </c>
      <c r="H306" s="41">
        <v>41654</v>
      </c>
      <c r="I306" s="69"/>
      <c r="J306" s="2"/>
      <c r="K306" s="25" t="s">
        <v>969</v>
      </c>
      <c r="L306" s="31">
        <v>21001.562</v>
      </c>
      <c r="M306" s="16"/>
      <c r="N306" s="31">
        <v>2126.19813688</v>
      </c>
      <c r="O306" s="21"/>
      <c r="P306" s="31">
        <v>23127.760136880002</v>
      </c>
      <c r="Q306" s="16"/>
      <c r="R306" t="s">
        <v>670</v>
      </c>
    </row>
    <row r="307" spans="3:18" ht="15.75" customHeight="1">
      <c r="C307" s="353" t="s">
        <v>759</v>
      </c>
      <c r="D307" s="39" t="s">
        <v>874</v>
      </c>
      <c r="E307" s="308">
        <v>2</v>
      </c>
      <c r="F307" s="110"/>
      <c r="G307" s="41">
        <v>38183</v>
      </c>
      <c r="H307" s="41">
        <v>41835</v>
      </c>
      <c r="I307" s="69"/>
      <c r="J307" s="2"/>
      <c r="K307" s="25" t="s">
        <v>462</v>
      </c>
      <c r="L307" s="31">
        <v>19002.244</v>
      </c>
      <c r="M307" s="16"/>
      <c r="N307" s="31">
        <v>1510.48837556</v>
      </c>
      <c r="O307" s="21"/>
      <c r="P307" s="31">
        <v>20512.732375559997</v>
      </c>
      <c r="Q307" s="16"/>
      <c r="R307" t="s">
        <v>671</v>
      </c>
    </row>
    <row r="308" spans="3:18" ht="15.75" customHeight="1">
      <c r="C308" s="353" t="s">
        <v>760</v>
      </c>
      <c r="D308" s="39" t="s">
        <v>465</v>
      </c>
      <c r="E308" s="308">
        <v>1.625</v>
      </c>
      <c r="F308" s="110"/>
      <c r="G308" s="41">
        <v>38370</v>
      </c>
      <c r="H308" s="41">
        <v>42019</v>
      </c>
      <c r="I308" s="69"/>
      <c r="J308" s="2"/>
      <c r="K308" s="25" t="s">
        <v>969</v>
      </c>
      <c r="L308" s="31">
        <v>19001.262</v>
      </c>
      <c r="M308" s="16"/>
      <c r="N308" s="31">
        <v>1247.4328503000002</v>
      </c>
      <c r="O308" s="21"/>
      <c r="P308" s="31">
        <v>20248.6948503</v>
      </c>
      <c r="Q308" s="16"/>
      <c r="R308" t="s">
        <v>672</v>
      </c>
    </row>
    <row r="309" spans="3:18" ht="15.75" customHeight="1">
      <c r="C309" s="353" t="s">
        <v>142</v>
      </c>
      <c r="D309" s="39" t="s">
        <v>874</v>
      </c>
      <c r="E309" s="308">
        <v>1.875</v>
      </c>
      <c r="F309" s="110"/>
      <c r="G309" s="41">
        <v>38548</v>
      </c>
      <c r="H309" s="41">
        <v>42200</v>
      </c>
      <c r="I309" s="69"/>
      <c r="J309" s="2"/>
      <c r="K309" s="25" t="s">
        <v>462</v>
      </c>
      <c r="L309" s="31">
        <v>16999.787</v>
      </c>
      <c r="M309" s="16"/>
      <c r="N309" s="31">
        <v>784.0301764400001</v>
      </c>
      <c r="O309" s="21"/>
      <c r="P309" s="31">
        <v>17783.81717644</v>
      </c>
      <c r="Q309" s="16"/>
      <c r="R309" t="s">
        <v>527</v>
      </c>
    </row>
    <row r="310" spans="3:18" ht="15.75" customHeight="1">
      <c r="C310" s="353" t="s">
        <v>1183</v>
      </c>
      <c r="D310" s="39" t="s">
        <v>465</v>
      </c>
      <c r="E310" s="308">
        <v>2</v>
      </c>
      <c r="F310" s="110"/>
      <c r="G310" s="41">
        <v>38734</v>
      </c>
      <c r="H310" s="41">
        <v>42384</v>
      </c>
      <c r="I310" s="69"/>
      <c r="J310" s="2"/>
      <c r="K310" s="25" t="s">
        <v>969</v>
      </c>
      <c r="L310" s="31">
        <v>17000.507</v>
      </c>
      <c r="M310" s="16"/>
      <c r="N310" s="31">
        <v>428.4127764</v>
      </c>
      <c r="O310" s="21"/>
      <c r="P310" s="31">
        <v>17428.919776400002</v>
      </c>
      <c r="Q310" s="16" t="s">
        <v>776</v>
      </c>
      <c r="R310" t="s">
        <v>575</v>
      </c>
    </row>
    <row r="311" spans="3:18" ht="15.75" customHeight="1">
      <c r="C311" s="353" t="s">
        <v>1262</v>
      </c>
      <c r="D311" s="39" t="s">
        <v>874</v>
      </c>
      <c r="E311" s="308">
        <v>2.5</v>
      </c>
      <c r="F311" s="110"/>
      <c r="G311" s="41">
        <v>38915</v>
      </c>
      <c r="H311" s="41">
        <v>42566</v>
      </c>
      <c r="I311" s="69"/>
      <c r="J311" s="2"/>
      <c r="K311" s="25" t="s">
        <v>462</v>
      </c>
      <c r="L311" s="31">
        <v>10589.071</v>
      </c>
      <c r="M311" s="16"/>
      <c r="N311" s="31">
        <v>80.15926747</v>
      </c>
      <c r="O311" s="21"/>
      <c r="P311" s="31">
        <v>10669.23026747</v>
      </c>
      <c r="Q311" s="16" t="s">
        <v>776</v>
      </c>
      <c r="R311" t="s">
        <v>730</v>
      </c>
    </row>
    <row r="312" spans="2:18" ht="15.75" customHeight="1">
      <c r="B312" s="67"/>
      <c r="C312" s="353" t="s">
        <v>945</v>
      </c>
      <c r="D312" s="39"/>
      <c r="E312" s="308">
        <v>2.375</v>
      </c>
      <c r="F312" s="110"/>
      <c r="G312" s="41">
        <v>38198</v>
      </c>
      <c r="H312" s="41">
        <v>45672</v>
      </c>
      <c r="I312" s="69"/>
      <c r="J312" s="68"/>
      <c r="K312" s="25" t="s">
        <v>462</v>
      </c>
      <c r="L312" s="31">
        <v>28000.786</v>
      </c>
      <c r="M312" s="16"/>
      <c r="N312" s="31">
        <v>2225.7824791400003</v>
      </c>
      <c r="O312" s="21"/>
      <c r="P312" s="31">
        <v>30226.56847914</v>
      </c>
      <c r="Q312" s="16"/>
      <c r="R312" t="s">
        <v>673</v>
      </c>
    </row>
    <row r="313" spans="2:18" ht="15.75" customHeight="1">
      <c r="B313" s="67"/>
      <c r="C313" s="353" t="s">
        <v>1185</v>
      </c>
      <c r="D313" s="39"/>
      <c r="E313" s="308">
        <v>2</v>
      </c>
      <c r="F313" s="110"/>
      <c r="G313" s="41">
        <v>38748</v>
      </c>
      <c r="H313" s="41">
        <v>46037</v>
      </c>
      <c r="I313" s="69"/>
      <c r="J313" s="68"/>
      <c r="K313" s="25" t="s">
        <v>969</v>
      </c>
      <c r="L313" s="31">
        <v>20000.117</v>
      </c>
      <c r="M313" s="16"/>
      <c r="N313" s="31">
        <v>504.00294840000004</v>
      </c>
      <c r="O313" s="21"/>
      <c r="P313" s="31">
        <v>20504.1199484</v>
      </c>
      <c r="Q313" s="16" t="s">
        <v>776</v>
      </c>
      <c r="R313" t="s">
        <v>576</v>
      </c>
    </row>
    <row r="314" spans="2:18" ht="15.75" customHeight="1">
      <c r="B314" s="67"/>
      <c r="C314" s="353" t="s">
        <v>946</v>
      </c>
      <c r="D314" s="39"/>
      <c r="E314" s="308">
        <v>3.625</v>
      </c>
      <c r="F314" s="110"/>
      <c r="G314" s="41">
        <v>35900</v>
      </c>
      <c r="H314" s="41">
        <v>46858</v>
      </c>
      <c r="I314" s="69"/>
      <c r="J314" s="68"/>
      <c r="K314" s="25" t="s">
        <v>210</v>
      </c>
      <c r="L314" s="31">
        <v>16808.478</v>
      </c>
      <c r="M314" s="16"/>
      <c r="N314" s="31">
        <v>4306.31216746</v>
      </c>
      <c r="O314" s="21"/>
      <c r="P314" s="31">
        <v>21114.79016746</v>
      </c>
      <c r="Q314" s="16"/>
      <c r="R314" t="s">
        <v>674</v>
      </c>
    </row>
    <row r="315" spans="2:18" ht="15.75" customHeight="1">
      <c r="B315" s="67"/>
      <c r="C315" s="353" t="s">
        <v>947</v>
      </c>
      <c r="D315" s="39"/>
      <c r="E315" s="308">
        <v>3.875</v>
      </c>
      <c r="F315" s="110"/>
      <c r="G315" s="41">
        <v>36265</v>
      </c>
      <c r="H315" s="41">
        <v>47223</v>
      </c>
      <c r="I315" s="69"/>
      <c r="J315" s="68"/>
      <c r="K315" s="25" t="s">
        <v>210</v>
      </c>
      <c r="L315" s="31">
        <v>19722.104</v>
      </c>
      <c r="M315" s="16"/>
      <c r="N315" s="31">
        <v>4410.3838950399995</v>
      </c>
      <c r="O315" s="21"/>
      <c r="P315" s="31">
        <v>24132.487895039998</v>
      </c>
      <c r="Q315" s="16"/>
      <c r="R315" t="s">
        <v>675</v>
      </c>
    </row>
    <row r="316" spans="2:18" ht="15.75" customHeight="1">
      <c r="B316" s="67"/>
      <c r="C316" s="353" t="s">
        <v>948</v>
      </c>
      <c r="D316" s="39"/>
      <c r="E316" s="308">
        <v>3.375</v>
      </c>
      <c r="F316" s="110"/>
      <c r="G316" s="41">
        <v>37179</v>
      </c>
      <c r="H316" s="41">
        <v>48319</v>
      </c>
      <c r="I316" s="69"/>
      <c r="J316" s="68"/>
      <c r="K316" s="25" t="s">
        <v>899</v>
      </c>
      <c r="L316" s="31">
        <v>5012.235</v>
      </c>
      <c r="M316" s="16"/>
      <c r="N316" s="31">
        <v>733.64083695</v>
      </c>
      <c r="O316" s="21"/>
      <c r="P316" s="31">
        <v>5745.875836949999</v>
      </c>
      <c r="R316" t="s">
        <v>676</v>
      </c>
    </row>
    <row r="317" spans="2:17" s="59" customFormat="1" ht="21" customHeight="1">
      <c r="B317" s="165" t="s">
        <v>238</v>
      </c>
      <c r="C317" s="356"/>
      <c r="F317" s="296"/>
      <c r="G317" s="295"/>
      <c r="H317" s="294" t="s">
        <v>188</v>
      </c>
      <c r="I317" s="309" t="s">
        <v>188</v>
      </c>
      <c r="J317" s="290"/>
      <c r="K317" s="294" t="s">
        <v>188</v>
      </c>
      <c r="L317" s="292">
        <v>351961.398</v>
      </c>
      <c r="M317" s="286"/>
      <c r="N317" s="285">
        <v>43676.883150149995</v>
      </c>
      <c r="O317" s="287"/>
      <c r="P317" s="288">
        <v>395638.28115015</v>
      </c>
      <c r="Q317" s="297"/>
    </row>
    <row r="318" spans="1:17" s="59" customFormat="1" ht="42" customHeight="1">
      <c r="A318" s="165" t="s">
        <v>1072</v>
      </c>
      <c r="C318" s="356"/>
      <c r="F318" s="296"/>
      <c r="G318" s="295"/>
      <c r="H318" s="294" t="s">
        <v>1073</v>
      </c>
      <c r="I318" s="309" t="s">
        <v>1073</v>
      </c>
      <c r="J318" s="290"/>
      <c r="K318" s="294" t="s">
        <v>1073</v>
      </c>
      <c r="L318" s="299">
        <v>14000</v>
      </c>
      <c r="M318" s="300"/>
      <c r="N318" s="299">
        <v>0</v>
      </c>
      <c r="O318" s="301"/>
      <c r="P318" s="302">
        <v>14000</v>
      </c>
      <c r="Q318" s="303"/>
    </row>
    <row r="319" spans="1:17" ht="33.75" customHeight="1" thickBot="1">
      <c r="A319" s="164" t="s">
        <v>239</v>
      </c>
      <c r="B319" s="164"/>
      <c r="F319" s="56"/>
      <c r="G319" s="289"/>
      <c r="H319" s="294" t="s">
        <v>188</v>
      </c>
      <c r="I319" s="309" t="s">
        <v>188</v>
      </c>
      <c r="J319" s="291"/>
      <c r="K319" s="294" t="s">
        <v>188</v>
      </c>
      <c r="L319" s="293">
        <v>4324717.215900001</v>
      </c>
      <c r="M319" s="93"/>
      <c r="N319" s="84">
        <v>-21678.31684985001</v>
      </c>
      <c r="O319" s="93"/>
      <c r="P319" s="84">
        <v>4303038.899050151</v>
      </c>
      <c r="Q319" s="92"/>
    </row>
    <row r="320" spans="3:17" s="62" customFormat="1" ht="15.75" customHeight="1" thickTop="1">
      <c r="C320" s="370"/>
      <c r="F320" s="371"/>
      <c r="G320" s="372"/>
      <c r="H320" s="372"/>
      <c r="I320" s="372"/>
      <c r="J320" s="373"/>
      <c r="K320" s="374"/>
      <c r="L320" s="86"/>
      <c r="M320" s="123"/>
      <c r="N320" s="86"/>
      <c r="O320" s="123"/>
      <c r="P320" s="86"/>
      <c r="Q320" s="86"/>
    </row>
    <row r="321" spans="3:17" s="62" customFormat="1" ht="15.75" customHeight="1">
      <c r="C321" s="370"/>
      <c r="F321" s="371"/>
      <c r="G321" s="372"/>
      <c r="H321" s="372"/>
      <c r="I321" s="372"/>
      <c r="J321" s="373"/>
      <c r="K321" s="374"/>
      <c r="L321" s="86"/>
      <c r="M321" s="123"/>
      <c r="N321" s="86"/>
      <c r="O321" s="123"/>
      <c r="P321" s="86"/>
      <c r="Q321" s="86"/>
    </row>
    <row r="322" spans="3:17" s="62" customFormat="1" ht="15.75" customHeight="1">
      <c r="C322" s="370"/>
      <c r="E322" s="382"/>
      <c r="F322" s="371"/>
      <c r="G322" s="372"/>
      <c r="H322" s="372"/>
      <c r="I322" s="372"/>
      <c r="J322" s="373"/>
      <c r="K322" s="374"/>
      <c r="L322" s="86"/>
      <c r="M322" s="123"/>
      <c r="N322" s="86"/>
      <c r="O322" s="123"/>
      <c r="P322" s="86"/>
      <c r="Q322" s="86"/>
    </row>
    <row r="323" spans="3:17" s="62" customFormat="1" ht="15.75" customHeight="1">
      <c r="C323" s="370"/>
      <c r="F323" s="371"/>
      <c r="G323" s="372"/>
      <c r="H323" s="372"/>
      <c r="I323" s="372"/>
      <c r="J323" s="373"/>
      <c r="K323" s="374"/>
      <c r="L323" s="86"/>
      <c r="M323" s="123"/>
      <c r="N323" s="86"/>
      <c r="O323" s="123"/>
      <c r="P323" s="86"/>
      <c r="Q323" s="86"/>
    </row>
    <row r="324" spans="3:17" s="62" customFormat="1" ht="15.75" customHeight="1">
      <c r="C324" s="370"/>
      <c r="F324" s="371"/>
      <c r="G324" s="372"/>
      <c r="H324" s="372"/>
      <c r="I324" s="372"/>
      <c r="J324" s="373"/>
      <c r="K324" s="374"/>
      <c r="L324" s="86"/>
      <c r="M324" s="123"/>
      <c r="N324" s="86"/>
      <c r="O324" s="123"/>
      <c r="P324" s="86"/>
      <c r="Q324" s="86"/>
    </row>
    <row r="325" spans="3:17" s="62" customFormat="1" ht="15.75" customHeight="1">
      <c r="C325" s="370"/>
      <c r="F325" s="371"/>
      <c r="G325" s="372"/>
      <c r="H325" s="372"/>
      <c r="I325" s="372"/>
      <c r="J325" s="373"/>
      <c r="K325" s="374"/>
      <c r="L325" s="86"/>
      <c r="M325" s="123"/>
      <c r="N325" s="86"/>
      <c r="O325" s="123"/>
      <c r="P325" s="86"/>
      <c r="Q325" s="86"/>
    </row>
    <row r="326" spans="3:17" s="62" customFormat="1" ht="15.75" customHeight="1">
      <c r="C326" s="370"/>
      <c r="F326" s="371"/>
      <c r="G326" s="372"/>
      <c r="H326" s="372"/>
      <c r="I326" s="372"/>
      <c r="J326" s="373"/>
      <c r="K326" s="374"/>
      <c r="L326" s="86"/>
      <c r="M326" s="123"/>
      <c r="N326" s="86"/>
      <c r="O326" s="123"/>
      <c r="P326" s="86"/>
      <c r="Q326" s="86"/>
    </row>
    <row r="327" spans="3:17" s="62" customFormat="1" ht="15.75" customHeight="1">
      <c r="C327" s="370"/>
      <c r="F327" s="371"/>
      <c r="G327" s="372"/>
      <c r="H327" s="372"/>
      <c r="I327" s="372"/>
      <c r="J327" s="373"/>
      <c r="K327" s="374"/>
      <c r="L327" s="86"/>
      <c r="M327" s="123"/>
      <c r="N327" s="86"/>
      <c r="O327" s="123"/>
      <c r="P327" s="86"/>
      <c r="Q327" s="86"/>
    </row>
    <row r="328" spans="3:17" s="62" customFormat="1" ht="15.75" customHeight="1">
      <c r="C328" s="370"/>
      <c r="F328" s="371"/>
      <c r="G328" s="372"/>
      <c r="H328" s="372"/>
      <c r="I328" s="372"/>
      <c r="J328" s="373"/>
      <c r="K328" s="374"/>
      <c r="L328" s="86"/>
      <c r="M328" s="123"/>
      <c r="N328" s="86"/>
      <c r="O328" s="123"/>
      <c r="P328" s="86"/>
      <c r="Q328" s="86"/>
    </row>
    <row r="329" spans="3:17" s="62" customFormat="1" ht="15.75" customHeight="1">
      <c r="C329" s="370"/>
      <c r="F329" s="371"/>
      <c r="G329" s="372"/>
      <c r="H329" s="372"/>
      <c r="I329" s="372"/>
      <c r="J329" s="373"/>
      <c r="K329" s="374"/>
      <c r="L329" s="86"/>
      <c r="M329" s="123"/>
      <c r="N329" s="86"/>
      <c r="O329" s="123"/>
      <c r="P329" s="86"/>
      <c r="Q329" s="86"/>
    </row>
    <row r="330" spans="3:17" s="62" customFormat="1" ht="15.75" customHeight="1">
      <c r="C330" s="370"/>
      <c r="F330" s="371"/>
      <c r="G330" s="372"/>
      <c r="H330" s="372"/>
      <c r="I330" s="372"/>
      <c r="J330" s="373"/>
      <c r="K330" s="374"/>
      <c r="L330" s="86"/>
      <c r="M330" s="123"/>
      <c r="N330" s="86"/>
      <c r="O330" s="123"/>
      <c r="P330" s="86"/>
      <c r="Q330" s="86"/>
    </row>
    <row r="331" spans="3:17" s="62" customFormat="1" ht="15.75" customHeight="1">
      <c r="C331" s="370"/>
      <c r="F331" s="371"/>
      <c r="G331" s="372"/>
      <c r="H331" s="372"/>
      <c r="I331" s="372"/>
      <c r="J331" s="373"/>
      <c r="K331" s="374"/>
      <c r="L331" s="86"/>
      <c r="M331" s="123"/>
      <c r="N331" s="86"/>
      <c r="O331" s="123"/>
      <c r="P331" s="86"/>
      <c r="Q331" s="86"/>
    </row>
    <row r="332" spans="3:17" s="62" customFormat="1" ht="15.75" customHeight="1">
      <c r="C332" s="370"/>
      <c r="F332" s="371"/>
      <c r="G332" s="372"/>
      <c r="H332" s="372"/>
      <c r="I332" s="372"/>
      <c r="J332" s="373"/>
      <c r="K332" s="374"/>
      <c r="L332" s="86"/>
      <c r="M332" s="123"/>
      <c r="N332" s="86"/>
      <c r="O332" s="123"/>
      <c r="P332" s="86"/>
      <c r="Q332" s="86"/>
    </row>
    <row r="333" spans="3:17" s="62" customFormat="1" ht="15.75" customHeight="1">
      <c r="C333" s="370"/>
      <c r="F333" s="371"/>
      <c r="G333" s="372"/>
      <c r="H333" s="372"/>
      <c r="I333" s="372"/>
      <c r="J333" s="373"/>
      <c r="K333" s="374"/>
      <c r="L333" s="86"/>
      <c r="M333" s="123"/>
      <c r="N333" s="86"/>
      <c r="O333" s="123"/>
      <c r="P333" s="86"/>
      <c r="Q333" s="86"/>
    </row>
    <row r="334" spans="3:17" s="62" customFormat="1" ht="15.75" customHeight="1">
      <c r="C334" s="370"/>
      <c r="F334" s="371"/>
      <c r="G334" s="372"/>
      <c r="H334" s="372"/>
      <c r="I334" s="372"/>
      <c r="J334" s="373"/>
      <c r="K334" s="374"/>
      <c r="L334" s="86"/>
      <c r="M334" s="123"/>
      <c r="N334" s="86"/>
      <c r="O334" s="123"/>
      <c r="P334" s="86"/>
      <c r="Q334" s="86"/>
    </row>
    <row r="335" spans="3:17" s="62" customFormat="1" ht="15.75" customHeight="1">
      <c r="C335" s="370"/>
      <c r="F335" s="371"/>
      <c r="G335" s="372"/>
      <c r="H335" s="372"/>
      <c r="I335" s="372"/>
      <c r="J335" s="373"/>
      <c r="K335" s="374"/>
      <c r="L335" s="86"/>
      <c r="M335" s="123"/>
      <c r="N335" s="86"/>
      <c r="O335" s="123"/>
      <c r="P335" s="86"/>
      <c r="Q335" s="86"/>
    </row>
    <row r="336" spans="3:17" s="62" customFormat="1" ht="15.75" customHeight="1">
      <c r="C336" s="370"/>
      <c r="F336" s="371"/>
      <c r="G336" s="372"/>
      <c r="H336" s="372"/>
      <c r="I336" s="372"/>
      <c r="J336" s="373"/>
      <c r="K336" s="374"/>
      <c r="L336" s="86"/>
      <c r="M336" s="123"/>
      <c r="N336" s="86"/>
      <c r="O336" s="123"/>
      <c r="P336" s="86"/>
      <c r="Q336" s="86"/>
    </row>
    <row r="337" spans="3:17" s="62" customFormat="1" ht="15.75" customHeight="1">
      <c r="C337" s="370"/>
      <c r="F337" s="371"/>
      <c r="G337" s="372"/>
      <c r="H337" s="372"/>
      <c r="I337" s="372"/>
      <c r="J337" s="373"/>
      <c r="K337" s="374"/>
      <c r="L337" s="86"/>
      <c r="M337" s="123"/>
      <c r="N337" s="86"/>
      <c r="O337" s="123"/>
      <c r="P337" s="86"/>
      <c r="Q337" s="86"/>
    </row>
    <row r="338" spans="3:17" s="62" customFormat="1" ht="15.75" customHeight="1">
      <c r="C338" s="370"/>
      <c r="F338" s="371"/>
      <c r="G338" s="372"/>
      <c r="H338" s="372"/>
      <c r="I338" s="372"/>
      <c r="J338" s="373"/>
      <c r="K338" s="374"/>
      <c r="L338" s="86"/>
      <c r="M338" s="123"/>
      <c r="N338" s="86"/>
      <c r="O338" s="123"/>
      <c r="P338" s="86"/>
      <c r="Q338" s="86"/>
    </row>
    <row r="339" spans="3:17" s="62" customFormat="1" ht="15.75" customHeight="1">
      <c r="C339" s="370"/>
      <c r="F339" s="371"/>
      <c r="G339" s="372"/>
      <c r="H339" s="372"/>
      <c r="I339" s="372"/>
      <c r="J339" s="373"/>
      <c r="K339" s="374"/>
      <c r="L339" s="86"/>
      <c r="M339" s="123"/>
      <c r="N339" s="86"/>
      <c r="O339" s="123"/>
      <c r="P339" s="86"/>
      <c r="Q339" s="86"/>
    </row>
    <row r="340" spans="3:17" s="62" customFormat="1" ht="15.75" customHeight="1">
      <c r="C340" s="370"/>
      <c r="F340" s="371"/>
      <c r="G340" s="372"/>
      <c r="H340" s="372"/>
      <c r="I340" s="372"/>
      <c r="J340" s="373"/>
      <c r="K340" s="374"/>
      <c r="L340" s="86"/>
      <c r="M340" s="123"/>
      <c r="N340" s="86"/>
      <c r="O340" s="123"/>
      <c r="P340" s="86"/>
      <c r="Q340" s="86"/>
    </row>
    <row r="341" spans="3:17" s="62" customFormat="1" ht="15.75" customHeight="1">
      <c r="C341" s="370"/>
      <c r="F341" s="371"/>
      <c r="G341" s="372"/>
      <c r="H341" s="372"/>
      <c r="I341" s="372"/>
      <c r="J341" s="373"/>
      <c r="K341" s="374"/>
      <c r="L341" s="86"/>
      <c r="M341" s="123"/>
      <c r="N341" s="86"/>
      <c r="O341" s="123"/>
      <c r="P341" s="86"/>
      <c r="Q341" s="86"/>
    </row>
    <row r="342" spans="3:17" s="62" customFormat="1" ht="15.75" customHeight="1">
      <c r="C342" s="370"/>
      <c r="F342" s="371"/>
      <c r="G342" s="372"/>
      <c r="H342" s="372"/>
      <c r="I342" s="372"/>
      <c r="J342" s="373"/>
      <c r="K342" s="374"/>
      <c r="L342" s="86"/>
      <c r="M342" s="123"/>
      <c r="N342" s="86"/>
      <c r="O342" s="123"/>
      <c r="P342" s="86"/>
      <c r="Q342" s="86"/>
    </row>
    <row r="343" spans="3:17" s="62" customFormat="1" ht="15.75" customHeight="1">
      <c r="C343" s="370"/>
      <c r="F343" s="371"/>
      <c r="G343" s="372"/>
      <c r="H343" s="372"/>
      <c r="I343" s="372"/>
      <c r="J343" s="373"/>
      <c r="K343" s="374"/>
      <c r="L343" s="86"/>
      <c r="M343" s="123"/>
      <c r="N343" s="86"/>
      <c r="O343" s="123"/>
      <c r="P343" s="86"/>
      <c r="Q343" s="86"/>
    </row>
    <row r="344" spans="3:17" s="62" customFormat="1" ht="15.75" customHeight="1">
      <c r="C344" s="370"/>
      <c r="F344" s="371"/>
      <c r="G344" s="372"/>
      <c r="H344" s="372"/>
      <c r="I344" s="372"/>
      <c r="J344" s="373"/>
      <c r="K344" s="374"/>
      <c r="L344" s="86"/>
      <c r="M344" s="123"/>
      <c r="N344" s="86"/>
      <c r="O344" s="123"/>
      <c r="P344" s="86"/>
      <c r="Q344" s="86"/>
    </row>
    <row r="345" spans="3:17" s="62" customFormat="1" ht="15.75" customHeight="1">
      <c r="C345" s="370"/>
      <c r="F345" s="371"/>
      <c r="G345" s="372"/>
      <c r="H345" s="372"/>
      <c r="I345" s="372"/>
      <c r="J345" s="373"/>
      <c r="K345" s="374"/>
      <c r="L345" s="86"/>
      <c r="M345" s="123"/>
      <c r="N345" s="86"/>
      <c r="O345" s="123"/>
      <c r="P345" s="86"/>
      <c r="Q345" s="86"/>
    </row>
    <row r="346" spans="3:17" s="62" customFormat="1" ht="15.75" customHeight="1">
      <c r="C346" s="370"/>
      <c r="F346" s="371"/>
      <c r="G346" s="372"/>
      <c r="H346" s="372"/>
      <c r="I346" s="372"/>
      <c r="J346" s="373"/>
      <c r="K346" s="374"/>
      <c r="L346" s="86"/>
      <c r="M346" s="123"/>
      <c r="N346" s="86"/>
      <c r="O346" s="123"/>
      <c r="P346" s="86"/>
      <c r="Q346" s="86"/>
    </row>
    <row r="347" spans="3:17" s="62" customFormat="1" ht="15.75" customHeight="1">
      <c r="C347" s="370"/>
      <c r="F347" s="371"/>
      <c r="G347" s="372"/>
      <c r="H347" s="372"/>
      <c r="I347" s="372"/>
      <c r="J347" s="373"/>
      <c r="K347" s="374"/>
      <c r="L347" s="86"/>
      <c r="M347" s="123"/>
      <c r="N347" s="86"/>
      <c r="O347" s="123"/>
      <c r="P347" s="86"/>
      <c r="Q347" s="86"/>
    </row>
    <row r="348" spans="3:17" s="62" customFormat="1" ht="15.75" customHeight="1">
      <c r="C348" s="370"/>
      <c r="F348" s="371"/>
      <c r="G348" s="372"/>
      <c r="H348" s="372"/>
      <c r="I348" s="372"/>
      <c r="J348" s="373"/>
      <c r="K348" s="374"/>
      <c r="L348" s="86"/>
      <c r="M348" s="123"/>
      <c r="N348" s="86"/>
      <c r="O348" s="123"/>
      <c r="P348" s="86"/>
      <c r="Q348" s="86"/>
    </row>
    <row r="349" spans="3:17" s="62" customFormat="1" ht="15.75" customHeight="1">
      <c r="C349" s="370"/>
      <c r="F349" s="371"/>
      <c r="G349" s="372"/>
      <c r="H349" s="372"/>
      <c r="I349" s="372"/>
      <c r="J349" s="373"/>
      <c r="K349" s="374"/>
      <c r="L349" s="86"/>
      <c r="M349" s="123"/>
      <c r="N349" s="86"/>
      <c r="O349" s="123"/>
      <c r="P349" s="86"/>
      <c r="Q349" s="86"/>
    </row>
    <row r="350" spans="3:17" s="62" customFormat="1" ht="15.75" customHeight="1">
      <c r="C350" s="370"/>
      <c r="F350" s="371"/>
      <c r="G350" s="372"/>
      <c r="H350" s="372"/>
      <c r="I350" s="372"/>
      <c r="J350" s="373"/>
      <c r="K350" s="374"/>
      <c r="L350" s="86"/>
      <c r="M350" s="123"/>
      <c r="N350" s="86"/>
      <c r="O350" s="123"/>
      <c r="P350" s="86"/>
      <c r="Q350" s="86"/>
    </row>
    <row r="351" spans="3:17" s="62" customFormat="1" ht="15.75" customHeight="1">
      <c r="C351" s="370"/>
      <c r="F351" s="371"/>
      <c r="G351" s="372"/>
      <c r="H351" s="372"/>
      <c r="I351" s="372"/>
      <c r="J351" s="373"/>
      <c r="K351" s="374"/>
      <c r="L351" s="86"/>
      <c r="M351" s="123"/>
      <c r="N351" s="86"/>
      <c r="O351" s="123"/>
      <c r="P351" s="86"/>
      <c r="Q351" s="86"/>
    </row>
    <row r="352" spans="3:17" s="62" customFormat="1" ht="15.75" customHeight="1">
      <c r="C352" s="370"/>
      <c r="F352" s="371"/>
      <c r="G352" s="372"/>
      <c r="H352" s="372"/>
      <c r="I352" s="372"/>
      <c r="J352" s="373"/>
      <c r="K352" s="374"/>
      <c r="L352" s="86"/>
      <c r="M352" s="123"/>
      <c r="N352" s="86"/>
      <c r="O352" s="123"/>
      <c r="P352" s="86"/>
      <c r="Q352" s="86"/>
    </row>
    <row r="353" spans="3:17" s="62" customFormat="1" ht="15.75" customHeight="1">
      <c r="C353" s="370"/>
      <c r="F353" s="371"/>
      <c r="G353" s="372"/>
      <c r="H353" s="372"/>
      <c r="I353" s="372"/>
      <c r="J353" s="373"/>
      <c r="K353" s="374"/>
      <c r="L353" s="86"/>
      <c r="M353" s="123"/>
      <c r="N353" s="86"/>
      <c r="O353" s="123"/>
      <c r="P353" s="86"/>
      <c r="Q353" s="86"/>
    </row>
    <row r="354" spans="3:17" s="62" customFormat="1" ht="15.75" customHeight="1">
      <c r="C354" s="370"/>
      <c r="F354" s="371"/>
      <c r="G354" s="372"/>
      <c r="H354" s="372"/>
      <c r="I354" s="372"/>
      <c r="J354" s="373"/>
      <c r="K354" s="374"/>
      <c r="L354" s="86"/>
      <c r="M354" s="123"/>
      <c r="N354" s="86"/>
      <c r="O354" s="123"/>
      <c r="P354" s="86"/>
      <c r="Q354" s="86"/>
    </row>
    <row r="355" spans="3:17" s="62" customFormat="1" ht="15.75" customHeight="1">
      <c r="C355" s="370"/>
      <c r="F355" s="371"/>
      <c r="G355" s="372"/>
      <c r="H355" s="372"/>
      <c r="I355" s="372"/>
      <c r="J355" s="373"/>
      <c r="K355" s="374"/>
      <c r="L355" s="86"/>
      <c r="M355" s="123"/>
      <c r="N355" s="86"/>
      <c r="O355" s="123"/>
      <c r="P355" s="86"/>
      <c r="Q355" s="86"/>
    </row>
    <row r="356" spans="3:17" s="62" customFormat="1" ht="15.75" customHeight="1">
      <c r="C356" s="370"/>
      <c r="F356" s="371"/>
      <c r="G356" s="372"/>
      <c r="H356" s="372"/>
      <c r="I356" s="372"/>
      <c r="J356" s="373"/>
      <c r="K356" s="374"/>
      <c r="L356" s="86"/>
      <c r="M356" s="123"/>
      <c r="N356" s="86"/>
      <c r="O356" s="123"/>
      <c r="P356" s="86"/>
      <c r="Q356" s="86"/>
    </row>
    <row r="357" spans="3:17" s="62" customFormat="1" ht="15.75" customHeight="1">
      <c r="C357" s="370"/>
      <c r="F357" s="371"/>
      <c r="G357" s="372"/>
      <c r="H357" s="372"/>
      <c r="I357" s="372"/>
      <c r="J357" s="373"/>
      <c r="K357" s="374"/>
      <c r="L357" s="86"/>
      <c r="M357" s="123"/>
      <c r="N357" s="86"/>
      <c r="O357" s="123"/>
      <c r="P357" s="86"/>
      <c r="Q357" s="86"/>
    </row>
    <row r="358" spans="3:17" s="62" customFormat="1" ht="15.75" customHeight="1">
      <c r="C358" s="370"/>
      <c r="F358" s="371"/>
      <c r="G358" s="372"/>
      <c r="H358" s="372"/>
      <c r="I358" s="372"/>
      <c r="J358" s="373"/>
      <c r="K358" s="374"/>
      <c r="L358" s="86"/>
      <c r="M358" s="123"/>
      <c r="N358" s="86"/>
      <c r="O358" s="123"/>
      <c r="P358" s="86"/>
      <c r="Q358" s="86"/>
    </row>
    <row r="359" spans="3:17" s="62" customFormat="1" ht="15.75" customHeight="1">
      <c r="C359" s="370"/>
      <c r="F359" s="371"/>
      <c r="G359" s="372"/>
      <c r="H359" s="372"/>
      <c r="I359" s="372"/>
      <c r="J359" s="373"/>
      <c r="K359" s="374"/>
      <c r="L359" s="86"/>
      <c r="M359" s="123"/>
      <c r="N359" s="86"/>
      <c r="O359" s="123"/>
      <c r="P359" s="86"/>
      <c r="Q359" s="86"/>
    </row>
    <row r="360" spans="3:17" s="62" customFormat="1" ht="15.75" customHeight="1">
      <c r="C360" s="370"/>
      <c r="F360" s="371"/>
      <c r="G360" s="372"/>
      <c r="H360" s="372"/>
      <c r="I360" s="372"/>
      <c r="J360" s="373"/>
      <c r="K360" s="374"/>
      <c r="L360" s="86"/>
      <c r="M360" s="123"/>
      <c r="N360" s="86"/>
      <c r="O360" s="123"/>
      <c r="P360" s="86"/>
      <c r="Q360" s="86"/>
    </row>
    <row r="361" spans="3:17" s="62" customFormat="1" ht="15.75" customHeight="1">
      <c r="C361" s="370"/>
      <c r="F361" s="371"/>
      <c r="G361" s="372"/>
      <c r="H361" s="372"/>
      <c r="I361" s="372"/>
      <c r="J361" s="373"/>
      <c r="K361" s="374"/>
      <c r="L361" s="86"/>
      <c r="M361" s="123"/>
      <c r="N361" s="86"/>
      <c r="O361" s="123"/>
      <c r="P361" s="86"/>
      <c r="Q361" s="86"/>
    </row>
    <row r="362" spans="3:17" s="62" customFormat="1" ht="15.75" customHeight="1">
      <c r="C362" s="370"/>
      <c r="F362" s="371"/>
      <c r="G362" s="372"/>
      <c r="H362" s="372"/>
      <c r="I362" s="372"/>
      <c r="J362" s="373"/>
      <c r="K362" s="374"/>
      <c r="L362" s="86"/>
      <c r="M362" s="123"/>
      <c r="N362" s="86"/>
      <c r="O362" s="123"/>
      <c r="P362" s="86"/>
      <c r="Q362" s="86"/>
    </row>
    <row r="363" spans="3:17" s="62" customFormat="1" ht="15.75" customHeight="1">
      <c r="C363" s="370"/>
      <c r="F363" s="371"/>
      <c r="G363" s="372"/>
      <c r="H363" s="372"/>
      <c r="I363" s="372"/>
      <c r="J363" s="373"/>
      <c r="K363" s="374"/>
      <c r="L363" s="86"/>
      <c r="M363" s="123"/>
      <c r="N363" s="86"/>
      <c r="O363" s="123"/>
      <c r="P363" s="86"/>
      <c r="Q363" s="86"/>
    </row>
    <row r="364" spans="3:17" s="62" customFormat="1" ht="15.75" customHeight="1">
      <c r="C364" s="370"/>
      <c r="F364" s="371"/>
      <c r="G364" s="372"/>
      <c r="H364" s="372"/>
      <c r="I364" s="372"/>
      <c r="J364" s="373"/>
      <c r="K364" s="374"/>
      <c r="L364" s="86"/>
      <c r="M364" s="123"/>
      <c r="N364" s="86"/>
      <c r="O364" s="123"/>
      <c r="P364" s="86"/>
      <c r="Q364" s="86"/>
    </row>
    <row r="365" spans="3:17" s="62" customFormat="1" ht="15.75" customHeight="1">
      <c r="C365" s="370"/>
      <c r="F365" s="371"/>
      <c r="G365" s="372"/>
      <c r="H365" s="372"/>
      <c r="I365" s="372"/>
      <c r="J365" s="373"/>
      <c r="K365" s="374"/>
      <c r="L365" s="86"/>
      <c r="M365" s="123"/>
      <c r="N365" s="86"/>
      <c r="O365" s="123"/>
      <c r="P365" s="86"/>
      <c r="Q365" s="86"/>
    </row>
    <row r="366" spans="3:17" s="62" customFormat="1" ht="15.75" customHeight="1">
      <c r="C366" s="370"/>
      <c r="F366" s="371"/>
      <c r="G366" s="372"/>
      <c r="H366" s="372"/>
      <c r="I366" s="372"/>
      <c r="J366" s="373"/>
      <c r="K366" s="374"/>
      <c r="L366" s="86"/>
      <c r="M366" s="123"/>
      <c r="N366" s="86"/>
      <c r="O366" s="123"/>
      <c r="P366" s="86"/>
      <c r="Q366" s="86"/>
    </row>
    <row r="367" spans="3:17" s="62" customFormat="1" ht="15.75" customHeight="1">
      <c r="C367" s="370"/>
      <c r="F367" s="371"/>
      <c r="G367" s="372"/>
      <c r="H367" s="372"/>
      <c r="I367" s="372"/>
      <c r="J367" s="373"/>
      <c r="K367" s="374"/>
      <c r="L367" s="86"/>
      <c r="M367" s="123"/>
      <c r="N367" s="86"/>
      <c r="O367" s="123"/>
      <c r="P367" s="86"/>
      <c r="Q367" s="86"/>
    </row>
    <row r="368" spans="3:17" s="62" customFormat="1" ht="15.75" customHeight="1">
      <c r="C368" s="370"/>
      <c r="F368" s="371"/>
      <c r="G368" s="372"/>
      <c r="H368" s="372"/>
      <c r="I368" s="372"/>
      <c r="J368" s="373"/>
      <c r="K368" s="374"/>
      <c r="L368" s="86"/>
      <c r="M368" s="123"/>
      <c r="N368" s="86"/>
      <c r="O368" s="123"/>
      <c r="P368" s="86"/>
      <c r="Q368" s="86"/>
    </row>
    <row r="369" spans="3:17" s="62" customFormat="1" ht="15.75" customHeight="1">
      <c r="C369" s="370"/>
      <c r="F369" s="371"/>
      <c r="G369" s="372"/>
      <c r="H369" s="372"/>
      <c r="I369" s="372"/>
      <c r="J369" s="373"/>
      <c r="K369" s="374"/>
      <c r="L369" s="86"/>
      <c r="M369" s="123"/>
      <c r="N369" s="86"/>
      <c r="O369" s="123"/>
      <c r="P369" s="86"/>
      <c r="Q369" s="86"/>
    </row>
    <row r="370" spans="3:17" s="62" customFormat="1" ht="15.75" customHeight="1">
      <c r="C370" s="370"/>
      <c r="F370" s="371"/>
      <c r="G370" s="372"/>
      <c r="H370" s="372"/>
      <c r="I370" s="372"/>
      <c r="J370" s="373"/>
      <c r="K370" s="374"/>
      <c r="L370" s="86"/>
      <c r="M370" s="123"/>
      <c r="N370" s="86"/>
      <c r="O370" s="123"/>
      <c r="P370" s="86"/>
      <c r="Q370" s="86"/>
    </row>
    <row r="371" spans="3:17" s="62" customFormat="1" ht="15.75" customHeight="1">
      <c r="C371" s="370"/>
      <c r="F371" s="371"/>
      <c r="G371" s="372"/>
      <c r="H371" s="372"/>
      <c r="I371" s="372"/>
      <c r="J371" s="373"/>
      <c r="K371" s="374"/>
      <c r="L371" s="86"/>
      <c r="M371" s="123"/>
      <c r="N371" s="86"/>
      <c r="O371" s="123"/>
      <c r="P371" s="86"/>
      <c r="Q371" s="86"/>
    </row>
    <row r="372" spans="3:17" s="62" customFormat="1" ht="15.75" customHeight="1">
      <c r="C372" s="370"/>
      <c r="F372" s="371"/>
      <c r="G372" s="372"/>
      <c r="H372" s="372"/>
      <c r="I372" s="372"/>
      <c r="J372" s="373"/>
      <c r="K372" s="374"/>
      <c r="L372" s="86"/>
      <c r="M372" s="123"/>
      <c r="N372" s="86"/>
      <c r="O372" s="123"/>
      <c r="P372" s="86"/>
      <c r="Q372" s="86"/>
    </row>
    <row r="373" spans="3:17" s="62" customFormat="1" ht="15.75" customHeight="1">
      <c r="C373" s="370"/>
      <c r="F373" s="371"/>
      <c r="G373" s="372"/>
      <c r="H373" s="372"/>
      <c r="I373" s="372"/>
      <c r="J373" s="373"/>
      <c r="K373" s="374"/>
      <c r="L373" s="86"/>
      <c r="M373" s="123"/>
      <c r="N373" s="86"/>
      <c r="O373" s="123"/>
      <c r="P373" s="86"/>
      <c r="Q373" s="86"/>
    </row>
    <row r="374" spans="3:17" s="62" customFormat="1" ht="15.75" customHeight="1">
      <c r="C374" s="370"/>
      <c r="F374" s="371"/>
      <c r="G374" s="372"/>
      <c r="H374" s="372"/>
      <c r="I374" s="372"/>
      <c r="J374" s="373"/>
      <c r="K374" s="374"/>
      <c r="L374" s="86"/>
      <c r="M374" s="123"/>
      <c r="N374" s="86"/>
      <c r="O374" s="123"/>
      <c r="P374" s="86"/>
      <c r="Q374" s="86"/>
    </row>
    <row r="375" spans="3:17" s="62" customFormat="1" ht="15.75" customHeight="1">
      <c r="C375" s="370"/>
      <c r="F375" s="371"/>
      <c r="G375" s="372"/>
      <c r="H375" s="372"/>
      <c r="I375" s="372"/>
      <c r="J375" s="373"/>
      <c r="K375" s="374"/>
      <c r="L375" s="86"/>
      <c r="M375" s="123"/>
      <c r="N375" s="86"/>
      <c r="O375" s="123"/>
      <c r="P375" s="86"/>
      <c r="Q375" s="86"/>
    </row>
    <row r="376" spans="3:17" s="62" customFormat="1" ht="15.75" customHeight="1">
      <c r="C376" s="370"/>
      <c r="F376" s="371"/>
      <c r="G376" s="372"/>
      <c r="H376" s="372"/>
      <c r="I376" s="372"/>
      <c r="J376" s="373"/>
      <c r="K376" s="374"/>
      <c r="L376" s="86"/>
      <c r="M376" s="123"/>
      <c r="N376" s="86"/>
      <c r="O376" s="123"/>
      <c r="P376" s="86"/>
      <c r="Q376" s="86"/>
    </row>
    <row r="377" spans="3:17" s="62" customFormat="1" ht="15.75" customHeight="1">
      <c r="C377" s="370"/>
      <c r="F377" s="371"/>
      <c r="G377" s="372"/>
      <c r="H377" s="372"/>
      <c r="I377" s="372"/>
      <c r="J377" s="373"/>
      <c r="K377" s="374"/>
      <c r="L377" s="86"/>
      <c r="M377" s="123"/>
      <c r="N377" s="86"/>
      <c r="O377" s="123"/>
      <c r="P377" s="86"/>
      <c r="Q377" s="86"/>
    </row>
    <row r="378" spans="3:17" s="62" customFormat="1" ht="15.75" customHeight="1">
      <c r="C378" s="370"/>
      <c r="F378" s="371"/>
      <c r="G378" s="372"/>
      <c r="H378" s="372"/>
      <c r="I378" s="372"/>
      <c r="J378" s="373"/>
      <c r="K378" s="374"/>
      <c r="L378" s="86"/>
      <c r="M378" s="123"/>
      <c r="N378" s="86"/>
      <c r="O378" s="123"/>
      <c r="P378" s="86"/>
      <c r="Q378" s="86"/>
    </row>
    <row r="379" spans="3:17" s="62" customFormat="1" ht="15.75" customHeight="1">
      <c r="C379" s="370"/>
      <c r="F379" s="371"/>
      <c r="G379" s="372"/>
      <c r="H379" s="372"/>
      <c r="I379" s="372"/>
      <c r="J379" s="373"/>
      <c r="K379" s="374"/>
      <c r="L379" s="86"/>
      <c r="M379" s="123"/>
      <c r="N379" s="86"/>
      <c r="O379" s="123"/>
      <c r="P379" s="86"/>
      <c r="Q379" s="86"/>
    </row>
    <row r="380" spans="3:17" s="62" customFormat="1" ht="15.75" customHeight="1">
      <c r="C380" s="370"/>
      <c r="F380" s="371"/>
      <c r="G380" s="372"/>
      <c r="H380" s="372"/>
      <c r="I380" s="372"/>
      <c r="J380" s="373"/>
      <c r="K380" s="374"/>
      <c r="L380" s="86"/>
      <c r="M380" s="123"/>
      <c r="N380" s="86"/>
      <c r="O380" s="123"/>
      <c r="P380" s="86"/>
      <c r="Q380" s="86"/>
    </row>
    <row r="381" spans="3:17" s="83" customFormat="1" ht="15.75" customHeight="1" thickBot="1">
      <c r="C381" s="375"/>
      <c r="F381" s="376"/>
      <c r="G381" s="377"/>
      <c r="H381" s="377"/>
      <c r="I381" s="377"/>
      <c r="J381" s="284"/>
      <c r="K381" s="378"/>
      <c r="L381" s="179"/>
      <c r="M381" s="379"/>
      <c r="N381" s="179"/>
      <c r="O381" s="379"/>
      <c r="P381" s="179"/>
      <c r="Q381" s="179"/>
    </row>
    <row r="382" spans="3:17" s="89" customFormat="1" ht="15.75" customHeight="1" thickTop="1">
      <c r="C382" s="380"/>
      <c r="F382" s="371"/>
      <c r="G382" s="372"/>
      <c r="H382" s="372"/>
      <c r="I382" s="372"/>
      <c r="J382" s="307"/>
      <c r="K382" s="374"/>
      <c r="L382" s="86"/>
      <c r="M382" s="123"/>
      <c r="N382" s="86"/>
      <c r="O382" s="123"/>
      <c r="P382" s="86"/>
      <c r="Q382" s="86"/>
    </row>
    <row r="383" spans="3:11" s="62" customFormat="1" ht="15">
      <c r="C383" s="370"/>
      <c r="J383" s="381"/>
      <c r="K383" s="227"/>
    </row>
    <row r="384" spans="3:11" s="62" customFormat="1" ht="16.5" customHeight="1">
      <c r="C384" s="370"/>
      <c r="J384" s="381"/>
      <c r="K384" s="227"/>
    </row>
    <row r="385" spans="3:11" s="62" customFormat="1" ht="15">
      <c r="C385" s="370"/>
      <c r="J385" s="381"/>
      <c r="K385" s="227"/>
    </row>
    <row r="386" spans="3:11" s="62" customFormat="1" ht="15">
      <c r="C386" s="370"/>
      <c r="J386" s="381"/>
      <c r="K386" s="227"/>
    </row>
    <row r="387" spans="3:11" s="62" customFormat="1" ht="15">
      <c r="C387" s="370"/>
      <c r="J387" s="381"/>
      <c r="K387" s="227"/>
    </row>
    <row r="388" spans="3:11" s="62" customFormat="1" ht="15">
      <c r="C388" s="370"/>
      <c r="K388" s="227"/>
    </row>
    <row r="389" spans="3:11" s="62" customFormat="1" ht="15">
      <c r="C389" s="370"/>
      <c r="K389" s="227"/>
    </row>
    <row r="390" spans="3:11" s="62" customFormat="1" ht="15">
      <c r="C390" s="370"/>
      <c r="K390" s="227"/>
    </row>
    <row r="391" spans="3:11" s="62" customFormat="1" ht="15">
      <c r="C391" s="370"/>
      <c r="K391" s="227"/>
    </row>
    <row r="392" spans="3:11" s="62" customFormat="1" ht="15">
      <c r="C392" s="370"/>
      <c r="K392" s="227"/>
    </row>
    <row r="393" spans="3:11" s="62" customFormat="1" ht="15">
      <c r="C393" s="370"/>
      <c r="K393" s="227"/>
    </row>
    <row r="394" spans="3:11" s="62" customFormat="1" ht="15">
      <c r="C394" s="370"/>
      <c r="K394" s="227"/>
    </row>
    <row r="395" spans="3:11" s="62" customFormat="1" ht="15">
      <c r="C395" s="370"/>
      <c r="K395" s="227"/>
    </row>
    <row r="396" spans="3:11" s="62" customFormat="1" ht="15">
      <c r="C396" s="370"/>
      <c r="K396" s="227"/>
    </row>
    <row r="397" spans="3:11" s="62" customFormat="1" ht="15">
      <c r="C397" s="370"/>
      <c r="K397" s="227"/>
    </row>
    <row r="398" spans="3:11" s="62" customFormat="1" ht="15">
      <c r="C398" s="370"/>
      <c r="K398" s="227"/>
    </row>
    <row r="399" spans="3:11" s="62" customFormat="1" ht="15">
      <c r="C399" s="370"/>
      <c r="K399" s="227"/>
    </row>
    <row r="400" spans="3:11" s="62" customFormat="1" ht="15">
      <c r="C400" s="370"/>
      <c r="K400" s="227"/>
    </row>
    <row r="401" spans="3:11" s="62" customFormat="1" ht="15">
      <c r="C401" s="370"/>
      <c r="K401" s="227"/>
    </row>
    <row r="402" spans="3:11" s="62" customFormat="1" ht="15">
      <c r="C402" s="370"/>
      <c r="K402" s="227"/>
    </row>
    <row r="403" spans="3:11" s="62" customFormat="1" ht="15">
      <c r="C403" s="370"/>
      <c r="K403" s="227"/>
    </row>
    <row r="404" spans="3:11" s="62" customFormat="1" ht="15">
      <c r="C404" s="370"/>
      <c r="K404" s="227"/>
    </row>
    <row r="405" spans="3:11" s="62" customFormat="1" ht="15">
      <c r="C405" s="370"/>
      <c r="K405" s="227"/>
    </row>
    <row r="406" spans="3:11" s="62" customFormat="1" ht="15">
      <c r="C406" s="370"/>
      <c r="K406" s="227"/>
    </row>
    <row r="407" spans="3:11" s="62" customFormat="1" ht="15">
      <c r="C407" s="370"/>
      <c r="K407" s="227"/>
    </row>
    <row r="408" spans="3:11" s="62" customFormat="1" ht="15">
      <c r="C408" s="370"/>
      <c r="K408" s="227"/>
    </row>
    <row r="409" spans="3:11" s="62" customFormat="1" ht="15">
      <c r="C409" s="370"/>
      <c r="K409" s="227"/>
    </row>
    <row r="410" spans="3:11" s="62" customFormat="1" ht="15">
      <c r="C410" s="370"/>
      <c r="K410" s="227"/>
    </row>
    <row r="411" spans="3:11" s="62" customFormat="1" ht="15">
      <c r="C411" s="370"/>
      <c r="K411" s="227"/>
    </row>
    <row r="412" spans="3:11" s="62" customFormat="1" ht="15">
      <c r="C412" s="370"/>
      <c r="K412" s="227"/>
    </row>
    <row r="413" spans="3:11" s="62" customFormat="1" ht="15">
      <c r="C413" s="370"/>
      <c r="K413" s="227"/>
    </row>
    <row r="414" spans="3:11" s="62" customFormat="1" ht="15">
      <c r="C414" s="370"/>
      <c r="K414" s="227"/>
    </row>
    <row r="415" spans="3:11" s="62" customFormat="1" ht="15">
      <c r="C415" s="370"/>
      <c r="K415" s="227"/>
    </row>
    <row r="416" spans="3:11" s="62" customFormat="1" ht="15">
      <c r="C416" s="370"/>
      <c r="K416" s="227"/>
    </row>
    <row r="417" spans="3:11" s="62" customFormat="1" ht="15">
      <c r="C417" s="370"/>
      <c r="K417" s="227"/>
    </row>
    <row r="418" spans="3:11" s="62" customFormat="1" ht="15">
      <c r="C418" s="370"/>
      <c r="K418" s="227"/>
    </row>
    <row r="419" spans="3:11" s="62" customFormat="1" ht="15">
      <c r="C419" s="370"/>
      <c r="K419" s="227"/>
    </row>
    <row r="420" spans="3:11" s="62" customFormat="1" ht="15">
      <c r="C420" s="370"/>
      <c r="K420" s="227"/>
    </row>
    <row r="421" spans="3:11" s="62" customFormat="1" ht="15">
      <c r="C421" s="370"/>
      <c r="K421" s="227"/>
    </row>
    <row r="422" spans="3:11" s="62" customFormat="1" ht="15">
      <c r="C422" s="370"/>
      <c r="K422" s="227"/>
    </row>
    <row r="423" spans="3:11" s="62" customFormat="1" ht="15">
      <c r="C423" s="370"/>
      <c r="K423" s="227"/>
    </row>
    <row r="424" spans="3:11" s="62" customFormat="1" ht="15">
      <c r="C424" s="370"/>
      <c r="K424" s="227"/>
    </row>
    <row r="425" spans="3:11" s="62" customFormat="1" ht="15">
      <c r="C425" s="370"/>
      <c r="K425" s="227"/>
    </row>
    <row r="426" spans="3:11" s="62" customFormat="1" ht="15">
      <c r="C426" s="370"/>
      <c r="K426" s="227"/>
    </row>
    <row r="427" spans="3:11" s="62" customFormat="1" ht="15">
      <c r="C427" s="370"/>
      <c r="K427" s="227"/>
    </row>
    <row r="428" spans="3:11" s="62" customFormat="1" ht="15">
      <c r="C428" s="370"/>
      <c r="K428" s="227"/>
    </row>
    <row r="429" spans="3:11" s="62" customFormat="1" ht="15">
      <c r="C429" s="370"/>
      <c r="K429" s="227"/>
    </row>
    <row r="430" spans="3:11" s="62" customFormat="1" ht="15">
      <c r="C430" s="370"/>
      <c r="K430" s="227"/>
    </row>
    <row r="431" spans="3:11" s="62" customFormat="1" ht="15">
      <c r="C431" s="370"/>
      <c r="K431" s="227"/>
    </row>
    <row r="432" spans="3:11" s="62" customFormat="1" ht="15">
      <c r="C432" s="370"/>
      <c r="K432" s="227"/>
    </row>
    <row r="433" spans="3:11" s="62" customFormat="1" ht="15">
      <c r="C433" s="370"/>
      <c r="K433" s="227"/>
    </row>
    <row r="434" spans="3:11" s="62" customFormat="1" ht="15">
      <c r="C434" s="370"/>
      <c r="K434" s="227"/>
    </row>
    <row r="435" spans="3:11" s="62" customFormat="1" ht="15">
      <c r="C435" s="370"/>
      <c r="K435" s="227"/>
    </row>
    <row r="436" spans="3:11" s="62" customFormat="1" ht="15">
      <c r="C436" s="370"/>
      <c r="K436" s="227"/>
    </row>
    <row r="437" spans="3:11" s="62" customFormat="1" ht="15">
      <c r="C437" s="370"/>
      <c r="K437" s="227"/>
    </row>
    <row r="438" spans="3:11" s="62" customFormat="1" ht="15">
      <c r="C438" s="370"/>
      <c r="K438" s="227"/>
    </row>
    <row r="439" spans="3:11" s="62" customFormat="1" ht="15">
      <c r="C439" s="370"/>
      <c r="K439" s="227"/>
    </row>
    <row r="440" spans="3:11" s="62" customFormat="1" ht="15">
      <c r="C440" s="370"/>
      <c r="K440" s="227"/>
    </row>
    <row r="441" spans="3:11" s="62" customFormat="1" ht="15">
      <c r="C441" s="370"/>
      <c r="K441" s="227"/>
    </row>
    <row r="442" spans="3:11" s="62" customFormat="1" ht="15">
      <c r="C442" s="370"/>
      <c r="K442" s="227"/>
    </row>
    <row r="443" spans="3:11" s="62" customFormat="1" ht="15">
      <c r="C443" s="370"/>
      <c r="K443" s="227"/>
    </row>
    <row r="444" spans="3:11" s="62" customFormat="1" ht="15">
      <c r="C444" s="370"/>
      <c r="K444" s="227"/>
    </row>
    <row r="445" spans="3:11" s="62" customFormat="1" ht="15">
      <c r="C445" s="370"/>
      <c r="K445" s="227"/>
    </row>
    <row r="446" spans="3:11" s="62" customFormat="1" ht="15">
      <c r="C446" s="370"/>
      <c r="K446" s="227"/>
    </row>
    <row r="447" spans="3:11" s="62" customFormat="1" ht="15">
      <c r="C447" s="370"/>
      <c r="K447" s="227"/>
    </row>
    <row r="448" spans="3:11" s="62" customFormat="1" ht="15">
      <c r="C448" s="370"/>
      <c r="K448" s="227"/>
    </row>
    <row r="449" spans="3:11" s="62" customFormat="1" ht="15">
      <c r="C449" s="370"/>
      <c r="K449" s="227"/>
    </row>
    <row r="450" spans="3:11" s="62" customFormat="1" ht="15">
      <c r="C450" s="370"/>
      <c r="K450" s="227"/>
    </row>
    <row r="451" spans="3:11" s="62" customFormat="1" ht="15">
      <c r="C451" s="370"/>
      <c r="K451" s="227"/>
    </row>
    <row r="452" spans="3:11" s="62" customFormat="1" ht="15">
      <c r="C452" s="370"/>
      <c r="K452" s="227"/>
    </row>
    <row r="453" spans="3:11" s="62" customFormat="1" ht="15">
      <c r="C453" s="370"/>
      <c r="K453" s="227"/>
    </row>
    <row r="454" spans="3:11" s="62" customFormat="1" ht="15">
      <c r="C454" s="370"/>
      <c r="K454" s="227"/>
    </row>
    <row r="455" spans="3:11" s="62" customFormat="1" ht="15">
      <c r="C455" s="370"/>
      <c r="K455" s="227"/>
    </row>
    <row r="456" spans="3:11" s="62" customFormat="1" ht="15">
      <c r="C456" s="370"/>
      <c r="K456" s="227"/>
    </row>
    <row r="457" spans="3:11" s="62" customFormat="1" ht="15">
      <c r="C457" s="370"/>
      <c r="K457" s="227"/>
    </row>
    <row r="458" spans="3:11" s="62" customFormat="1" ht="15">
      <c r="C458" s="370"/>
      <c r="K458" s="227"/>
    </row>
    <row r="459" spans="3:11" s="62" customFormat="1" ht="15">
      <c r="C459" s="370"/>
      <c r="K459" s="227"/>
    </row>
    <row r="460" spans="3:11" s="62" customFormat="1" ht="15">
      <c r="C460" s="370"/>
      <c r="K460" s="227"/>
    </row>
    <row r="461" spans="3:11" s="62" customFormat="1" ht="15">
      <c r="C461" s="370"/>
      <c r="K461" s="227"/>
    </row>
    <row r="462" spans="3:11" s="62" customFormat="1" ht="15">
      <c r="C462" s="370"/>
      <c r="K462" s="227"/>
    </row>
    <row r="463" spans="3:11" s="62" customFormat="1" ht="15">
      <c r="C463" s="370"/>
      <c r="K463" s="227"/>
    </row>
    <row r="464" spans="3:11" s="62" customFormat="1" ht="15">
      <c r="C464" s="370"/>
      <c r="K464" s="227"/>
    </row>
    <row r="465" spans="3:11" s="62" customFormat="1" ht="15">
      <c r="C465" s="370"/>
      <c r="K465" s="227"/>
    </row>
    <row r="466" spans="3:11" s="62" customFormat="1" ht="15">
      <c r="C466" s="370"/>
      <c r="K466" s="227"/>
    </row>
    <row r="467" spans="3:11" s="62" customFormat="1" ht="15">
      <c r="C467" s="370"/>
      <c r="K467" s="227"/>
    </row>
    <row r="468" spans="3:11" s="62" customFormat="1" ht="15">
      <c r="C468" s="370"/>
      <c r="K468" s="227"/>
    </row>
    <row r="469" spans="3:11" s="62" customFormat="1" ht="15">
      <c r="C469" s="370"/>
      <c r="K469" s="227"/>
    </row>
    <row r="470" spans="3:11" s="62" customFormat="1" ht="15">
      <c r="C470" s="370"/>
      <c r="K470" s="227"/>
    </row>
    <row r="471" spans="3:11" s="62" customFormat="1" ht="15">
      <c r="C471" s="370"/>
      <c r="K471" s="227"/>
    </row>
    <row r="472" spans="3:11" s="62" customFormat="1" ht="15">
      <c r="C472" s="370"/>
      <c r="K472" s="227"/>
    </row>
    <row r="473" spans="3:11" s="62" customFormat="1" ht="15">
      <c r="C473" s="370"/>
      <c r="K473" s="227"/>
    </row>
    <row r="474" spans="3:11" s="62" customFormat="1" ht="15">
      <c r="C474" s="370"/>
      <c r="K474" s="227"/>
    </row>
    <row r="475" spans="3:11" s="62" customFormat="1" ht="15">
      <c r="C475" s="370"/>
      <c r="K475" s="227"/>
    </row>
    <row r="476" spans="3:11" s="62" customFormat="1" ht="15">
      <c r="C476" s="370"/>
      <c r="K476" s="227"/>
    </row>
    <row r="477" spans="3:11" s="62" customFormat="1" ht="15">
      <c r="C477" s="370"/>
      <c r="K477" s="227"/>
    </row>
    <row r="478" spans="3:11" s="62" customFormat="1" ht="15">
      <c r="C478" s="370"/>
      <c r="K478" s="227"/>
    </row>
    <row r="479" spans="3:11" s="62" customFormat="1" ht="15">
      <c r="C479" s="370"/>
      <c r="K479" s="227"/>
    </row>
    <row r="480" spans="3:11" s="62" customFormat="1" ht="15">
      <c r="C480" s="370"/>
      <c r="K480" s="227"/>
    </row>
    <row r="481" spans="3:11" s="62" customFormat="1" ht="15">
      <c r="C481" s="370"/>
      <c r="K481" s="227"/>
    </row>
    <row r="482" spans="3:11" s="62" customFormat="1" ht="15">
      <c r="C482" s="370"/>
      <c r="K482" s="227"/>
    </row>
    <row r="483" spans="3:11" s="62" customFormat="1" ht="15">
      <c r="C483" s="370"/>
      <c r="K483" s="227"/>
    </row>
    <row r="484" spans="3:11" s="62" customFormat="1" ht="15">
      <c r="C484" s="370"/>
      <c r="K484" s="227"/>
    </row>
    <row r="485" spans="3:11" s="62" customFormat="1" ht="15">
      <c r="C485" s="370"/>
      <c r="K485" s="227"/>
    </row>
    <row r="486" spans="3:11" s="62" customFormat="1" ht="15">
      <c r="C486" s="370"/>
      <c r="K486" s="227"/>
    </row>
    <row r="487" spans="3:11" s="62" customFormat="1" ht="15">
      <c r="C487" s="370"/>
      <c r="K487" s="227"/>
    </row>
    <row r="488" spans="3:11" s="62" customFormat="1" ht="15">
      <c r="C488" s="370"/>
      <c r="K488" s="227"/>
    </row>
    <row r="489" spans="3:11" s="62" customFormat="1" ht="15">
      <c r="C489" s="370"/>
      <c r="K489" s="227"/>
    </row>
    <row r="490" spans="3:11" s="62" customFormat="1" ht="15">
      <c r="C490" s="370"/>
      <c r="K490" s="227"/>
    </row>
    <row r="491" spans="3:11" s="62" customFormat="1" ht="15">
      <c r="C491" s="370"/>
      <c r="K491" s="227"/>
    </row>
    <row r="492" spans="3:11" s="62" customFormat="1" ht="15">
      <c r="C492" s="370"/>
      <c r="K492" s="227"/>
    </row>
    <row r="493" spans="3:11" s="62" customFormat="1" ht="15">
      <c r="C493" s="370"/>
      <c r="K493" s="227"/>
    </row>
    <row r="494" spans="3:11" s="62" customFormat="1" ht="15">
      <c r="C494" s="370"/>
      <c r="K494" s="227"/>
    </row>
    <row r="495" spans="3:11" s="62" customFormat="1" ht="15">
      <c r="C495" s="370"/>
      <c r="K495" s="227"/>
    </row>
    <row r="496" spans="3:11" s="62" customFormat="1" ht="15">
      <c r="C496" s="370"/>
      <c r="K496" s="227"/>
    </row>
    <row r="497" spans="3:11" s="62" customFormat="1" ht="15">
      <c r="C497" s="370"/>
      <c r="K497" s="227"/>
    </row>
    <row r="498" spans="3:11" s="62" customFormat="1" ht="15">
      <c r="C498" s="370"/>
      <c r="K498" s="227"/>
    </row>
    <row r="499" spans="3:11" s="62" customFormat="1" ht="15">
      <c r="C499" s="370"/>
      <c r="K499" s="227"/>
    </row>
    <row r="500" spans="3:11" s="62" customFormat="1" ht="15">
      <c r="C500" s="370"/>
      <c r="K500" s="227"/>
    </row>
    <row r="501" spans="3:11" s="62" customFormat="1" ht="15">
      <c r="C501" s="370"/>
      <c r="K501" s="227"/>
    </row>
    <row r="502" spans="3:11" s="62" customFormat="1" ht="15">
      <c r="C502" s="370"/>
      <c r="K502" s="227"/>
    </row>
    <row r="503" spans="3:11" s="62" customFormat="1" ht="15">
      <c r="C503" s="370"/>
      <c r="K503" s="227"/>
    </row>
    <row r="504" spans="3:11" s="62" customFormat="1" ht="15">
      <c r="C504" s="370"/>
      <c r="K504" s="227"/>
    </row>
    <row r="505" spans="3:11" s="62" customFormat="1" ht="15">
      <c r="C505" s="370"/>
      <c r="K505" s="227"/>
    </row>
    <row r="506" spans="3:11" s="62" customFormat="1" ht="15">
      <c r="C506" s="370"/>
      <c r="K506" s="227"/>
    </row>
    <row r="507" spans="3:11" s="62" customFormat="1" ht="15">
      <c r="C507" s="370"/>
      <c r="K507" s="227"/>
    </row>
    <row r="508" spans="3:11" s="62" customFormat="1" ht="15">
      <c r="C508" s="370"/>
      <c r="K508" s="227"/>
    </row>
    <row r="509" spans="3:11" s="62" customFormat="1" ht="15">
      <c r="C509" s="370"/>
      <c r="K509" s="227"/>
    </row>
    <row r="510" spans="3:11" s="62" customFormat="1" ht="15">
      <c r="C510" s="370"/>
      <c r="K510" s="227"/>
    </row>
    <row r="511" spans="3:11" s="62" customFormat="1" ht="15">
      <c r="C511" s="370"/>
      <c r="K511" s="227"/>
    </row>
    <row r="512" spans="3:11" s="62" customFormat="1" ht="15">
      <c r="C512" s="370"/>
      <c r="K512" s="227"/>
    </row>
    <row r="513" spans="3:11" s="62" customFormat="1" ht="15">
      <c r="C513" s="370"/>
      <c r="K513" s="227"/>
    </row>
    <row r="514" spans="3:11" s="62" customFormat="1" ht="15">
      <c r="C514" s="370"/>
      <c r="K514" s="227"/>
    </row>
    <row r="515" spans="3:11" s="62" customFormat="1" ht="15">
      <c r="C515" s="370"/>
      <c r="K515" s="227"/>
    </row>
    <row r="516" spans="3:11" s="62" customFormat="1" ht="15">
      <c r="C516" s="370"/>
      <c r="K516" s="227"/>
    </row>
    <row r="517" spans="3:11" s="62" customFormat="1" ht="15">
      <c r="C517" s="370"/>
      <c r="K517" s="227"/>
    </row>
    <row r="518" spans="3:11" s="62" customFormat="1" ht="15">
      <c r="C518" s="370"/>
      <c r="K518" s="227"/>
    </row>
    <row r="519" spans="3:11" s="62" customFormat="1" ht="15">
      <c r="C519" s="370"/>
      <c r="K519" s="227"/>
    </row>
    <row r="520" spans="3:11" s="62" customFormat="1" ht="15">
      <c r="C520" s="370"/>
      <c r="K520" s="227"/>
    </row>
    <row r="521" spans="3:11" s="62" customFormat="1" ht="15">
      <c r="C521" s="370"/>
      <c r="K521" s="227"/>
    </row>
    <row r="522" spans="3:11" s="62" customFormat="1" ht="15">
      <c r="C522" s="370"/>
      <c r="K522" s="227"/>
    </row>
    <row r="523" spans="3:11" s="62" customFormat="1" ht="15">
      <c r="C523" s="370"/>
      <c r="K523" s="227"/>
    </row>
    <row r="524" spans="3:11" s="62" customFormat="1" ht="15">
      <c r="C524" s="370"/>
      <c r="K524" s="227"/>
    </row>
    <row r="525" spans="3:11" s="62" customFormat="1" ht="15">
      <c r="C525" s="370"/>
      <c r="K525" s="227"/>
    </row>
    <row r="526" spans="3:11" s="62" customFormat="1" ht="15">
      <c r="C526" s="370"/>
      <c r="K526" s="227"/>
    </row>
    <row r="527" spans="3:11" s="62" customFormat="1" ht="15">
      <c r="C527" s="370"/>
      <c r="K527" s="227"/>
    </row>
    <row r="528" spans="3:11" s="62" customFormat="1" ht="15">
      <c r="C528" s="370"/>
      <c r="K528" s="227"/>
    </row>
    <row r="529" spans="3:11" s="62" customFormat="1" ht="15">
      <c r="C529" s="370"/>
      <c r="K529" s="227"/>
    </row>
    <row r="530" spans="3:11" s="62" customFormat="1" ht="15">
      <c r="C530" s="370"/>
      <c r="K530" s="227"/>
    </row>
    <row r="531" spans="3:11" s="62" customFormat="1" ht="15">
      <c r="C531" s="370"/>
      <c r="K531" s="227"/>
    </row>
    <row r="532" spans="3:11" s="62" customFormat="1" ht="15">
      <c r="C532" s="370"/>
      <c r="K532" s="227"/>
    </row>
    <row r="533" spans="3:11" s="62" customFormat="1" ht="15">
      <c r="C533" s="370"/>
      <c r="K533" s="227"/>
    </row>
    <row r="534" spans="3:11" s="62" customFormat="1" ht="15">
      <c r="C534" s="370"/>
      <c r="K534" s="227"/>
    </row>
    <row r="535" spans="3:11" s="62" customFormat="1" ht="15">
      <c r="C535" s="370"/>
      <c r="K535" s="227"/>
    </row>
  </sheetData>
  <mergeCells count="4">
    <mergeCell ref="I291:J291"/>
    <mergeCell ref="I97:J97"/>
    <mergeCell ref="I195:J195"/>
    <mergeCell ref="I3:J3"/>
  </mergeCells>
  <printOptions horizontalCentered="1"/>
  <pageMargins left="0" right="0" top="0.4" bottom="0.25" header="0" footer="0"/>
  <pageSetup fitToHeight="4" horizontalDpi="300" verticalDpi="300" orientation="portrait" scale="46" r:id="rId2"/>
  <rowBreaks count="4" manualBreakCount="4">
    <brk id="94" max="16" man="1"/>
    <brk id="192" max="16" man="1"/>
    <brk id="288" max="16" man="1"/>
    <brk id="382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/>
  <dimension ref="A1:T87"/>
  <sheetViews>
    <sheetView showGridLines="0" view="pageBreakPreview" zoomScale="75" zoomScaleNormal="75" zoomScaleSheetLayoutView="75" workbookViewId="0" topLeftCell="A1">
      <selection activeCell="B1" sqref="B1"/>
    </sheetView>
  </sheetViews>
  <sheetFormatPr defaultColWidth="9.77734375" defaultRowHeight="15"/>
  <cols>
    <col min="1" max="3" width="2.77734375" style="0" customWidth="1"/>
    <col min="4" max="4" width="8.77734375" style="0" customWidth="1"/>
    <col min="5" max="5" width="15.77734375" style="0" customWidth="1"/>
    <col min="6" max="6" width="3.77734375" style="0" customWidth="1"/>
    <col min="7" max="7" width="11.77734375" style="0" customWidth="1"/>
    <col min="8" max="8" width="10.77734375" style="0" customWidth="1"/>
    <col min="9" max="9" width="2.77734375" style="0" customWidth="1"/>
    <col min="10" max="10" width="12.77734375" style="0" customWidth="1"/>
    <col min="11" max="11" width="13.77734375" style="0" customWidth="1"/>
    <col min="12" max="12" width="6.77734375" style="0" customWidth="1"/>
    <col min="13" max="13" width="14.77734375" style="0" customWidth="1"/>
    <col min="14" max="14" width="6.77734375" style="0" customWidth="1"/>
    <col min="15" max="15" width="13.77734375" style="0" customWidth="1"/>
    <col min="16" max="16" width="6.77734375" style="0" customWidth="1"/>
    <col min="17" max="17" width="10.88671875" style="5" bestFit="1" customWidth="1"/>
    <col min="18" max="18" width="3.3359375" style="0" bestFit="1" customWidth="1"/>
    <col min="19" max="19" width="12.21484375" style="0" bestFit="1" customWidth="1"/>
  </cols>
  <sheetData>
    <row r="1" spans="1:17" s="320" customFormat="1" ht="27.75" customHeight="1" thickBot="1">
      <c r="A1" s="321">
        <v>6</v>
      </c>
      <c r="B1" s="322" t="s">
        <v>302</v>
      </c>
      <c r="C1" s="322"/>
      <c r="D1" s="322"/>
      <c r="E1" s="323"/>
      <c r="F1" s="323"/>
      <c r="G1" s="323"/>
      <c r="H1" s="323"/>
      <c r="I1" s="325"/>
      <c r="J1" s="323"/>
      <c r="K1" s="323"/>
      <c r="L1" s="323"/>
      <c r="M1" s="323"/>
      <c r="N1" s="323"/>
      <c r="O1" s="323"/>
      <c r="P1" s="322"/>
      <c r="Q1" s="358"/>
    </row>
    <row r="2" spans="7:16" ht="30.75" customHeight="1" thickTop="1">
      <c r="G2" s="11" t="s">
        <v>1022</v>
      </c>
      <c r="H2" s="440" t="s">
        <v>61</v>
      </c>
      <c r="I2" s="441"/>
      <c r="J2" s="25" t="s">
        <v>1023</v>
      </c>
      <c r="K2" s="11" t="s">
        <v>57</v>
      </c>
      <c r="L2" s="2"/>
      <c r="M2" s="2"/>
      <c r="N2" s="2"/>
      <c r="O2" s="2"/>
      <c r="P2" s="2"/>
    </row>
    <row r="3" spans="1:11" ht="15.75" customHeight="1">
      <c r="A3" s="2" t="s">
        <v>58</v>
      </c>
      <c r="B3" s="2"/>
      <c r="C3" s="2"/>
      <c r="D3" s="2"/>
      <c r="E3" s="2"/>
      <c r="F3" s="2"/>
      <c r="G3" s="25" t="s">
        <v>59</v>
      </c>
      <c r="H3" s="440"/>
      <c r="I3" s="441"/>
      <c r="J3" s="25" t="s">
        <v>61</v>
      </c>
      <c r="K3" s="9"/>
    </row>
    <row r="4" spans="1:16" ht="16.5" customHeight="1">
      <c r="A4" s="10"/>
      <c r="B4" s="10"/>
      <c r="C4" s="10"/>
      <c r="D4" s="10"/>
      <c r="E4" s="10"/>
      <c r="F4" s="10"/>
      <c r="G4" s="26"/>
      <c r="H4" s="26"/>
      <c r="I4" s="27"/>
      <c r="J4" s="26"/>
      <c r="K4" s="28" t="s">
        <v>62</v>
      </c>
      <c r="L4" s="118"/>
      <c r="M4" s="28" t="s">
        <v>183</v>
      </c>
      <c r="N4" s="29"/>
      <c r="O4" s="28" t="s">
        <v>640</v>
      </c>
      <c r="P4" s="29"/>
    </row>
    <row r="5" spans="1:20" ht="33.75" customHeight="1">
      <c r="A5" s="18" t="s">
        <v>1243</v>
      </c>
      <c r="B5" s="17"/>
      <c r="C5" s="17"/>
      <c r="D5" s="17"/>
      <c r="E5" s="4"/>
      <c r="F5" s="4"/>
      <c r="G5" s="9"/>
      <c r="H5" s="9"/>
      <c r="J5" s="9"/>
      <c r="K5" s="9"/>
      <c r="L5" s="20"/>
      <c r="M5" s="9"/>
      <c r="O5" s="9"/>
      <c r="T5" s="12"/>
    </row>
    <row r="6" spans="2:15" ht="21" customHeight="1">
      <c r="B6" s="5" t="s">
        <v>384</v>
      </c>
      <c r="G6" s="9"/>
      <c r="H6" s="9"/>
      <c r="J6" s="9"/>
      <c r="K6" s="9"/>
      <c r="L6" s="20"/>
      <c r="M6" s="9"/>
      <c r="O6" s="9"/>
    </row>
    <row r="7" spans="2:17" ht="21" customHeight="1">
      <c r="B7" s="5"/>
      <c r="C7" t="s">
        <v>374</v>
      </c>
      <c r="G7" s="41" t="s">
        <v>1073</v>
      </c>
      <c r="H7" s="71" t="s">
        <v>1073</v>
      </c>
      <c r="I7" s="2"/>
      <c r="J7" s="70" t="s">
        <v>1073</v>
      </c>
      <c r="K7" s="31">
        <v>510.1205</v>
      </c>
      <c r="L7" s="20"/>
      <c r="M7" s="31">
        <v>-510.0935</v>
      </c>
      <c r="N7" s="119"/>
      <c r="O7" s="40" t="s">
        <v>1168</v>
      </c>
      <c r="Q7" s="5" t="s">
        <v>141</v>
      </c>
    </row>
    <row r="8" spans="3:17" ht="16.5" customHeight="1">
      <c r="C8" s="5" t="s">
        <v>971</v>
      </c>
      <c r="G8" s="41">
        <v>32808</v>
      </c>
      <c r="H8" s="71">
        <v>43753</v>
      </c>
      <c r="I8" s="2"/>
      <c r="J8" s="70">
        <v>43753</v>
      </c>
      <c r="K8" s="31">
        <v>4522.068</v>
      </c>
      <c r="L8" s="20"/>
      <c r="M8" s="31">
        <v>0</v>
      </c>
      <c r="N8" s="119"/>
      <c r="O8" s="31">
        <v>4522.068</v>
      </c>
      <c r="P8" s="16"/>
      <c r="Q8" s="353" t="s">
        <v>951</v>
      </c>
    </row>
    <row r="9" spans="3:17" ht="16.5" customHeight="1">
      <c r="C9" s="5" t="s">
        <v>971</v>
      </c>
      <c r="G9" s="41">
        <v>33070</v>
      </c>
      <c r="H9" s="71">
        <v>44027</v>
      </c>
      <c r="I9" s="2"/>
      <c r="J9" s="70">
        <v>44027</v>
      </c>
      <c r="K9" s="31">
        <v>5026.13</v>
      </c>
      <c r="L9" s="15"/>
      <c r="M9" s="31">
        <v>0</v>
      </c>
      <c r="N9" s="21"/>
      <c r="O9" s="31">
        <v>5026.13</v>
      </c>
      <c r="P9" s="16"/>
      <c r="Q9" s="353" t="s">
        <v>952</v>
      </c>
    </row>
    <row r="10" spans="3:17" ht="16.5" customHeight="1">
      <c r="C10" s="5" t="s">
        <v>972</v>
      </c>
      <c r="G10" s="41">
        <v>33151</v>
      </c>
      <c r="H10" s="71">
        <v>44119</v>
      </c>
      <c r="I10" s="2"/>
      <c r="J10" s="70">
        <v>44119</v>
      </c>
      <c r="K10" s="31">
        <v>2.75</v>
      </c>
      <c r="L10" s="15"/>
      <c r="M10" s="31">
        <v>0</v>
      </c>
      <c r="N10" s="21"/>
      <c r="O10" s="31">
        <v>2.75</v>
      </c>
      <c r="P10" s="16"/>
      <c r="Q10" s="353" t="s">
        <v>1193</v>
      </c>
    </row>
    <row r="11" spans="3:17" ht="16.5" customHeight="1">
      <c r="C11" s="5" t="s">
        <v>973</v>
      </c>
      <c r="G11" s="41">
        <v>33151</v>
      </c>
      <c r="H11" s="71">
        <v>44119</v>
      </c>
      <c r="I11" s="2"/>
      <c r="J11" s="70">
        <v>44119</v>
      </c>
      <c r="K11" s="31">
        <v>5000</v>
      </c>
      <c r="L11" s="15"/>
      <c r="M11" s="31">
        <v>0</v>
      </c>
      <c r="N11" s="21"/>
      <c r="O11" s="31">
        <v>5000</v>
      </c>
      <c r="P11" s="16"/>
      <c r="Q11" s="353" t="s">
        <v>1194</v>
      </c>
    </row>
    <row r="12" spans="3:17" ht="16.5" customHeight="1">
      <c r="C12" s="5" t="s">
        <v>971</v>
      </c>
      <c r="G12" s="41">
        <v>33252</v>
      </c>
      <c r="H12" s="71">
        <v>44211</v>
      </c>
      <c r="I12" s="2"/>
      <c r="J12" s="70">
        <v>44211</v>
      </c>
      <c r="K12" s="31">
        <v>4940.921</v>
      </c>
      <c r="L12" s="15"/>
      <c r="M12" s="31">
        <v>0</v>
      </c>
      <c r="N12" s="21"/>
      <c r="O12" s="31">
        <v>4940.921</v>
      </c>
      <c r="P12" s="16"/>
      <c r="Q12" s="353" t="s">
        <v>1195</v>
      </c>
    </row>
    <row r="13" spans="3:17" ht="16.5" customHeight="1">
      <c r="C13" s="5" t="s">
        <v>971</v>
      </c>
      <c r="G13" s="41">
        <v>32902</v>
      </c>
      <c r="H13" s="71">
        <v>47498</v>
      </c>
      <c r="I13" s="2"/>
      <c r="J13" s="70">
        <v>47498</v>
      </c>
      <c r="K13" s="31">
        <v>5002.232</v>
      </c>
      <c r="L13" s="15"/>
      <c r="M13" s="31">
        <v>0</v>
      </c>
      <c r="N13" s="21"/>
      <c r="O13" s="31">
        <v>5002.232</v>
      </c>
      <c r="P13" s="16"/>
      <c r="Q13" s="353" t="s">
        <v>1009</v>
      </c>
    </row>
    <row r="14" spans="3:17" ht="16.5" customHeight="1">
      <c r="C14" s="5" t="s">
        <v>971</v>
      </c>
      <c r="G14" s="41">
        <v>32979</v>
      </c>
      <c r="H14" s="71">
        <v>47588</v>
      </c>
      <c r="I14" s="2"/>
      <c r="J14" s="70">
        <v>47588</v>
      </c>
      <c r="K14" s="31">
        <v>3501.265</v>
      </c>
      <c r="L14" s="15"/>
      <c r="M14" s="31">
        <v>0</v>
      </c>
      <c r="N14" s="21"/>
      <c r="O14" s="31">
        <v>3501.265</v>
      </c>
      <c r="P14" s="16"/>
      <c r="Q14" s="353" t="s">
        <v>1010</v>
      </c>
    </row>
    <row r="15" spans="3:17" ht="16.5" customHeight="1">
      <c r="C15" s="5" t="s">
        <v>971</v>
      </c>
      <c r="G15" s="41">
        <v>33252</v>
      </c>
      <c r="H15" s="71">
        <v>47588</v>
      </c>
      <c r="I15" s="2"/>
      <c r="J15" s="70">
        <v>47588</v>
      </c>
      <c r="K15" s="31">
        <v>1999.814</v>
      </c>
      <c r="L15" s="15"/>
      <c r="M15" s="31">
        <v>0</v>
      </c>
      <c r="N15" s="21"/>
      <c r="O15" s="31">
        <v>1999.814</v>
      </c>
      <c r="P15" s="16"/>
      <c r="Q15" s="353" t="s">
        <v>1198</v>
      </c>
    </row>
    <row r="16" spans="2:16" ht="21" customHeight="1" thickBot="1">
      <c r="B16" s="165" t="s">
        <v>536</v>
      </c>
      <c r="G16" s="25" t="s">
        <v>188</v>
      </c>
      <c r="H16" s="11" t="s">
        <v>188</v>
      </c>
      <c r="I16" s="2"/>
      <c r="J16" s="25" t="s">
        <v>188</v>
      </c>
      <c r="K16" s="160">
        <v>30505.3005</v>
      </c>
      <c r="L16" s="168"/>
      <c r="M16" s="160">
        <v>-510.0935</v>
      </c>
      <c r="N16" s="163"/>
      <c r="O16" s="160">
        <v>29995.18</v>
      </c>
      <c r="P16" s="169"/>
    </row>
    <row r="17" spans="2:15" ht="36.75" customHeight="1" thickTop="1">
      <c r="B17" s="5" t="s">
        <v>537</v>
      </c>
      <c r="E17" s="14"/>
      <c r="F17" s="110"/>
      <c r="G17" s="9"/>
      <c r="H17" s="9"/>
      <c r="J17" s="9"/>
      <c r="K17" s="9"/>
      <c r="L17" s="20"/>
      <c r="M17" s="117"/>
      <c r="O17" s="9"/>
    </row>
    <row r="18" spans="3:17" ht="16.5" customHeight="1">
      <c r="C18" s="5" t="s">
        <v>974</v>
      </c>
      <c r="F18" s="110">
        <v>10</v>
      </c>
      <c r="G18" s="41">
        <v>33225</v>
      </c>
      <c r="H18" s="71">
        <v>43921</v>
      </c>
      <c r="I18" s="2"/>
      <c r="J18" s="70">
        <v>43921</v>
      </c>
      <c r="K18" s="31">
        <v>7258.00959</v>
      </c>
      <c r="L18" s="15"/>
      <c r="M18" s="31">
        <v>-4536.703</v>
      </c>
      <c r="N18" s="21"/>
      <c r="O18" s="31">
        <v>2721.3065899999992</v>
      </c>
      <c r="P18" s="16"/>
      <c r="Q18" s="353" t="s">
        <v>949</v>
      </c>
    </row>
    <row r="19" spans="3:17" ht="16.5" customHeight="1">
      <c r="C19" s="5" t="s">
        <v>317</v>
      </c>
      <c r="F19" s="110">
        <v>10</v>
      </c>
      <c r="G19" s="41">
        <v>34066</v>
      </c>
      <c r="H19" s="71">
        <v>45016</v>
      </c>
      <c r="I19" s="2"/>
      <c r="J19" s="70">
        <v>45016</v>
      </c>
      <c r="K19" s="31">
        <v>6685</v>
      </c>
      <c r="L19" s="15"/>
      <c r="M19" s="31">
        <v>-6420.658</v>
      </c>
      <c r="N19" s="21"/>
      <c r="O19" s="31">
        <v>264.34199999999964</v>
      </c>
      <c r="P19" s="16"/>
      <c r="Q19" s="353" t="s">
        <v>950</v>
      </c>
    </row>
    <row r="20" spans="2:16" ht="20.25" customHeight="1" thickBot="1">
      <c r="B20" s="165" t="s">
        <v>539</v>
      </c>
      <c r="G20" s="25" t="s">
        <v>188</v>
      </c>
      <c r="H20" s="11" t="s">
        <v>188</v>
      </c>
      <c r="I20" s="2"/>
      <c r="J20" s="25" t="s">
        <v>188</v>
      </c>
      <c r="K20" s="160">
        <v>13943.00959</v>
      </c>
      <c r="L20" s="161"/>
      <c r="M20" s="167">
        <v>-10957.361</v>
      </c>
      <c r="N20" s="161"/>
      <c r="O20" s="160">
        <v>2985.648589999999</v>
      </c>
      <c r="P20" s="161"/>
    </row>
    <row r="21" spans="2:15" ht="37.5" customHeight="1" thickTop="1">
      <c r="B21" s="5" t="s">
        <v>540</v>
      </c>
      <c r="G21" s="9"/>
      <c r="H21" s="9"/>
      <c r="J21" s="9"/>
      <c r="K21" s="9"/>
      <c r="M21" s="9"/>
      <c r="O21" s="9"/>
    </row>
    <row r="22" spans="3:17" ht="16.5" customHeight="1">
      <c r="C22" s="5" t="s">
        <v>541</v>
      </c>
      <c r="G22" s="9"/>
      <c r="H22" s="9"/>
      <c r="J22" s="9"/>
      <c r="K22" s="31"/>
      <c r="M22" s="31" t="s">
        <v>776</v>
      </c>
      <c r="O22" s="31"/>
      <c r="Q22" s="353"/>
    </row>
    <row r="23" spans="3:19" ht="16.5" customHeight="1">
      <c r="C23" s="5" t="s">
        <v>888</v>
      </c>
      <c r="G23" s="25" t="s">
        <v>383</v>
      </c>
      <c r="H23" s="11" t="s">
        <v>188</v>
      </c>
      <c r="I23" s="2"/>
      <c r="J23" s="25" t="s">
        <v>889</v>
      </c>
      <c r="K23" s="31">
        <v>54.956988</v>
      </c>
      <c r="M23" s="31">
        <v>-53.903988</v>
      </c>
      <c r="N23" s="34"/>
      <c r="O23" s="42">
        <v>1.0530000000000044</v>
      </c>
      <c r="Q23" s="365">
        <v>56</v>
      </c>
      <c r="R23" s="364"/>
      <c r="S23" s="366"/>
    </row>
    <row r="24" spans="2:16" ht="20.25" customHeight="1" thickBot="1">
      <c r="B24" s="165" t="s">
        <v>890</v>
      </c>
      <c r="G24" s="25" t="s">
        <v>188</v>
      </c>
      <c r="H24" s="11" t="s">
        <v>188</v>
      </c>
      <c r="I24" s="2"/>
      <c r="J24" s="25" t="s">
        <v>188</v>
      </c>
      <c r="K24" s="160">
        <v>54.956988</v>
      </c>
      <c r="L24" s="166"/>
      <c r="M24" s="160">
        <v>-53.903988</v>
      </c>
      <c r="N24" s="166"/>
      <c r="O24" s="170">
        <v>1.0530000000000044</v>
      </c>
      <c r="P24" s="166"/>
    </row>
    <row r="25" spans="2:15" ht="36.75" customHeight="1" thickTop="1">
      <c r="B25" s="5" t="s">
        <v>230</v>
      </c>
      <c r="G25" s="9"/>
      <c r="H25" s="9"/>
      <c r="J25" s="9"/>
      <c r="K25" s="9"/>
      <c r="M25" s="9"/>
      <c r="O25" s="9"/>
    </row>
    <row r="26" spans="3:15" ht="16.5" customHeight="1">
      <c r="C26" s="5" t="s">
        <v>1237</v>
      </c>
      <c r="G26" s="9"/>
      <c r="H26" s="9"/>
      <c r="J26" s="9"/>
      <c r="K26" s="31"/>
      <c r="M26" s="31"/>
      <c r="O26" s="31"/>
    </row>
    <row r="27" spans="3:18" ht="16.5" customHeight="1">
      <c r="C27" s="5" t="s">
        <v>1238</v>
      </c>
      <c r="G27" s="25" t="s">
        <v>383</v>
      </c>
      <c r="H27" s="11" t="s">
        <v>188</v>
      </c>
      <c r="I27" s="2"/>
      <c r="J27" s="25" t="s">
        <v>1239</v>
      </c>
      <c r="K27" s="31">
        <v>299577.174381</v>
      </c>
      <c r="L27" s="15"/>
      <c r="M27" s="31">
        <v>-292848.793029</v>
      </c>
      <c r="N27" s="34"/>
      <c r="O27" s="72">
        <v>6728.381351999997</v>
      </c>
      <c r="Q27" s="353" t="s">
        <v>1199</v>
      </c>
      <c r="R27" t="s">
        <v>30</v>
      </c>
    </row>
    <row r="28" spans="3:15" ht="16.5" customHeight="1">
      <c r="C28" s="5" t="s">
        <v>1240</v>
      </c>
      <c r="G28" s="9"/>
      <c r="H28" s="9"/>
      <c r="J28" s="9"/>
      <c r="K28" s="31"/>
      <c r="M28" s="40" t="s">
        <v>776</v>
      </c>
      <c r="N28" s="34"/>
      <c r="O28" s="31"/>
    </row>
    <row r="29" spans="3:17" ht="16.5" customHeight="1">
      <c r="C29" s="5" t="s">
        <v>194</v>
      </c>
      <c r="G29" s="25" t="s">
        <v>383</v>
      </c>
      <c r="H29" s="11" t="s">
        <v>188</v>
      </c>
      <c r="I29" s="2"/>
      <c r="J29" s="25" t="s">
        <v>383</v>
      </c>
      <c r="K29" s="31">
        <v>587852.133968</v>
      </c>
      <c r="L29" s="15"/>
      <c r="M29" s="31">
        <v>-374636.155833</v>
      </c>
      <c r="N29" s="34"/>
      <c r="O29" s="72">
        <v>213215.97813499992</v>
      </c>
      <c r="Q29" s="353" t="s">
        <v>1200</v>
      </c>
    </row>
    <row r="30" spans="3:15" ht="16.5" customHeight="1">
      <c r="C30" s="5" t="s">
        <v>195</v>
      </c>
      <c r="G30" s="9"/>
      <c r="H30" s="9"/>
      <c r="J30" s="9"/>
      <c r="K30" s="31" t="s">
        <v>776</v>
      </c>
      <c r="M30" s="31" t="s">
        <v>776</v>
      </c>
      <c r="N30" s="34"/>
      <c r="O30" s="31"/>
    </row>
    <row r="31" spans="3:17" ht="16.5" customHeight="1">
      <c r="C31" s="5" t="s">
        <v>194</v>
      </c>
      <c r="G31" s="25" t="s">
        <v>383</v>
      </c>
      <c r="H31" s="11" t="s">
        <v>188</v>
      </c>
      <c r="I31" s="2"/>
      <c r="J31" s="25" t="s">
        <v>383</v>
      </c>
      <c r="K31" s="31">
        <v>58323.987964</v>
      </c>
      <c r="L31" s="15"/>
      <c r="M31" s="31">
        <v>-40810.384755</v>
      </c>
      <c r="N31" s="34"/>
      <c r="O31" s="72">
        <v>17513.603209</v>
      </c>
      <c r="Q31" s="353" t="s">
        <v>1201</v>
      </c>
    </row>
    <row r="32" spans="3:17" ht="16.5" customHeight="1">
      <c r="C32" s="5" t="s">
        <v>336</v>
      </c>
      <c r="F32" s="110">
        <v>10</v>
      </c>
      <c r="G32" s="25" t="s">
        <v>383</v>
      </c>
      <c r="H32" s="11" t="s">
        <v>188</v>
      </c>
      <c r="I32" s="2"/>
      <c r="J32" s="25" t="s">
        <v>337</v>
      </c>
      <c r="K32" s="31">
        <v>7028.082195890001</v>
      </c>
      <c r="L32" s="15"/>
      <c r="M32" s="42">
        <v>-5651.18163629</v>
      </c>
      <c r="N32" s="402"/>
      <c r="O32" s="403">
        <v>1376.9005596000006</v>
      </c>
      <c r="P32" s="10"/>
      <c r="Q32" s="353" t="s">
        <v>335</v>
      </c>
    </row>
    <row r="33" spans="2:16" ht="21" customHeight="1">
      <c r="B33" s="165" t="s">
        <v>196</v>
      </c>
      <c r="C33" s="5"/>
      <c r="F33" s="52"/>
      <c r="G33" s="25"/>
      <c r="H33" s="11"/>
      <c r="I33" s="2"/>
      <c r="J33" s="25"/>
      <c r="K33" s="357"/>
      <c r="L33" s="7"/>
      <c r="M33" s="31"/>
      <c r="N33" s="49"/>
      <c r="O33" s="72"/>
      <c r="P33" s="49"/>
    </row>
    <row r="34" spans="2:16" ht="20.25" customHeight="1" thickBot="1">
      <c r="B34" s="165" t="s">
        <v>197</v>
      </c>
      <c r="G34" s="25" t="s">
        <v>188</v>
      </c>
      <c r="H34" s="11" t="s">
        <v>188</v>
      </c>
      <c r="I34" s="2"/>
      <c r="J34" s="25" t="s">
        <v>188</v>
      </c>
      <c r="K34" s="170">
        <v>952781.3785088899</v>
      </c>
      <c r="L34" s="171"/>
      <c r="M34" s="170">
        <v>-713946.5152532901</v>
      </c>
      <c r="N34" s="172"/>
      <c r="O34" s="170">
        <v>238834.86325559992</v>
      </c>
      <c r="P34" s="171"/>
    </row>
    <row r="35" spans="2:15" ht="36.75" customHeight="1" thickTop="1">
      <c r="B35" s="5" t="s">
        <v>1048</v>
      </c>
      <c r="G35" s="9"/>
      <c r="H35" s="9"/>
      <c r="J35" s="9"/>
      <c r="K35" s="9"/>
      <c r="L35" s="16"/>
      <c r="M35" s="9"/>
      <c r="O35" s="9"/>
    </row>
    <row r="36" spans="3:15" ht="18" customHeight="1">
      <c r="C36" s="5" t="s">
        <v>1049</v>
      </c>
      <c r="F36" s="110" t="s">
        <v>1088</v>
      </c>
      <c r="G36" s="9"/>
      <c r="H36" s="9"/>
      <c r="J36" s="9"/>
      <c r="K36" s="9"/>
      <c r="M36" s="117"/>
      <c r="O36" s="9"/>
    </row>
    <row r="37" spans="4:17" ht="16.5" customHeight="1">
      <c r="D37" s="5" t="s">
        <v>78</v>
      </c>
      <c r="F37" s="110"/>
      <c r="G37" s="25" t="s">
        <v>383</v>
      </c>
      <c r="H37" s="11" t="s">
        <v>79</v>
      </c>
      <c r="I37" s="2"/>
      <c r="J37" s="25" t="s">
        <v>80</v>
      </c>
      <c r="K37" s="103">
        <v>57420.78851294</v>
      </c>
      <c r="L37" s="15"/>
      <c r="M37" s="31">
        <v>-44755.46306771</v>
      </c>
      <c r="N37" s="34"/>
      <c r="O37" s="72">
        <v>12665.325445230003</v>
      </c>
      <c r="Q37" s="365">
        <v>62</v>
      </c>
    </row>
    <row r="38" spans="4:17" ht="16.5" customHeight="1">
      <c r="D38" s="5" t="s">
        <v>81</v>
      </c>
      <c r="F38" s="110">
        <v>12</v>
      </c>
      <c r="G38" s="25" t="s">
        <v>383</v>
      </c>
      <c r="H38" s="11" t="s">
        <v>79</v>
      </c>
      <c r="I38" s="2"/>
      <c r="J38" s="25" t="s">
        <v>80</v>
      </c>
      <c r="K38" s="103">
        <v>265756.81833323004</v>
      </c>
      <c r="L38" s="15"/>
      <c r="M38" s="31">
        <v>-138040.28489987</v>
      </c>
      <c r="N38" s="34"/>
      <c r="O38" s="72">
        <v>127716.53343336005</v>
      </c>
      <c r="Q38" s="365">
        <v>61</v>
      </c>
    </row>
    <row r="39" spans="4:17" ht="16.5" customHeight="1">
      <c r="D39" s="5" t="s">
        <v>1250</v>
      </c>
      <c r="F39" s="112"/>
      <c r="G39" s="25" t="s">
        <v>383</v>
      </c>
      <c r="H39" s="11" t="s">
        <v>79</v>
      </c>
      <c r="I39" s="2"/>
      <c r="J39" s="25" t="s">
        <v>889</v>
      </c>
      <c r="K39" s="103">
        <v>2378.429</v>
      </c>
      <c r="L39" s="15"/>
      <c r="M39" s="31">
        <v>-2181.766</v>
      </c>
      <c r="N39" s="34"/>
      <c r="O39" s="72">
        <v>196.663</v>
      </c>
      <c r="Q39" s="365">
        <v>64</v>
      </c>
    </row>
    <row r="40" spans="4:17" ht="16.5" customHeight="1">
      <c r="D40" s="5" t="s">
        <v>1211</v>
      </c>
      <c r="F40" s="112"/>
      <c r="G40" s="25" t="s">
        <v>383</v>
      </c>
      <c r="H40" s="11" t="s">
        <v>79</v>
      </c>
      <c r="I40" s="2"/>
      <c r="J40" s="25" t="s">
        <v>889</v>
      </c>
      <c r="K40" s="103">
        <v>20560.365</v>
      </c>
      <c r="L40" s="15"/>
      <c r="M40" s="31">
        <v>-7806.881</v>
      </c>
      <c r="N40" s="34"/>
      <c r="O40" s="72">
        <v>12753.484</v>
      </c>
      <c r="Q40" s="365">
        <v>63</v>
      </c>
    </row>
    <row r="41" spans="4:17" ht="16.5" customHeight="1">
      <c r="D41" s="5" t="s">
        <v>581</v>
      </c>
      <c r="F41" s="110">
        <v>12</v>
      </c>
      <c r="G41" s="25" t="s">
        <v>383</v>
      </c>
      <c r="H41" s="11" t="s">
        <v>79</v>
      </c>
      <c r="I41" s="2"/>
      <c r="J41" s="25" t="s">
        <v>80</v>
      </c>
      <c r="K41" s="31">
        <v>40826.995595980006</v>
      </c>
      <c r="L41" s="15"/>
      <c r="M41" s="31">
        <v>-5002.26937403</v>
      </c>
      <c r="N41" s="34"/>
      <c r="O41" s="72">
        <v>35824.726221950004</v>
      </c>
      <c r="Q41" s="365">
        <v>65</v>
      </c>
    </row>
    <row r="42" spans="3:16" ht="18" customHeight="1">
      <c r="C42" s="5" t="s">
        <v>596</v>
      </c>
      <c r="F42" s="112"/>
      <c r="G42" s="25" t="s">
        <v>188</v>
      </c>
      <c r="H42" s="11" t="s">
        <v>188</v>
      </c>
      <c r="I42" s="2"/>
      <c r="J42" s="25" t="s">
        <v>188</v>
      </c>
      <c r="K42" s="45">
        <v>386943.39644215006</v>
      </c>
      <c r="L42" s="46"/>
      <c r="M42" s="45">
        <v>-197786.66434160998</v>
      </c>
      <c r="N42" s="46"/>
      <c r="O42" s="45">
        <v>189156.73210054007</v>
      </c>
      <c r="P42" s="46"/>
    </row>
    <row r="43" spans="3:15" ht="16.5" customHeight="1">
      <c r="C43" s="5" t="s">
        <v>597</v>
      </c>
      <c r="F43" s="112"/>
      <c r="G43" s="9"/>
      <c r="H43" s="9"/>
      <c r="J43" s="9"/>
      <c r="K43" s="9"/>
      <c r="M43" s="31"/>
      <c r="O43" s="9"/>
    </row>
    <row r="44" spans="3:17" ht="16.5" customHeight="1">
      <c r="C44" s="5" t="s">
        <v>598</v>
      </c>
      <c r="F44" s="111" t="s">
        <v>1089</v>
      </c>
      <c r="G44" s="25" t="s">
        <v>383</v>
      </c>
      <c r="H44" s="11" t="s">
        <v>79</v>
      </c>
      <c r="I44" s="2"/>
      <c r="J44" s="25" t="s">
        <v>80</v>
      </c>
      <c r="K44" s="31">
        <v>84.17673318000001</v>
      </c>
      <c r="M44" s="31">
        <v>-72.12780341</v>
      </c>
      <c r="O44" s="72">
        <v>12.048929770000015</v>
      </c>
      <c r="Q44" s="365">
        <v>66</v>
      </c>
    </row>
    <row r="45" spans="3:16" ht="16.5" customHeight="1">
      <c r="C45" s="5" t="s">
        <v>599</v>
      </c>
      <c r="F45" s="112"/>
      <c r="G45" s="9"/>
      <c r="H45" s="9"/>
      <c r="J45" s="9"/>
      <c r="K45" s="9"/>
      <c r="M45" s="31"/>
      <c r="O45" s="9"/>
      <c r="P45" s="16"/>
    </row>
    <row r="46" spans="3:17" ht="16.5" customHeight="1">
      <c r="C46" s="5" t="s">
        <v>600</v>
      </c>
      <c r="F46" s="110">
        <v>14</v>
      </c>
      <c r="G46" s="25" t="s">
        <v>383</v>
      </c>
      <c r="H46" s="11" t="s">
        <v>79</v>
      </c>
      <c r="I46" s="2"/>
      <c r="J46" s="25" t="s">
        <v>80</v>
      </c>
      <c r="K46" s="31">
        <v>387.03040622000003</v>
      </c>
      <c r="L46" s="16"/>
      <c r="M46" s="31">
        <v>-341.64833719</v>
      </c>
      <c r="N46" s="16"/>
      <c r="O46" s="72">
        <v>45.382069030000025</v>
      </c>
      <c r="P46" s="16"/>
      <c r="Q46" s="365">
        <v>67</v>
      </c>
    </row>
    <row r="47" spans="2:16" ht="20.25" customHeight="1">
      <c r="B47" s="5" t="s">
        <v>891</v>
      </c>
      <c r="G47" s="25"/>
      <c r="H47" s="11" t="s">
        <v>188</v>
      </c>
      <c r="I47" s="2"/>
      <c r="J47" s="25" t="s">
        <v>188</v>
      </c>
      <c r="K47" s="45">
        <v>387414.60358155007</v>
      </c>
      <c r="L47" s="46"/>
      <c r="M47" s="45">
        <v>-198200.44048221</v>
      </c>
      <c r="N47" s="46"/>
      <c r="O47" s="45">
        <v>189214.16309934008</v>
      </c>
      <c r="P47" s="46"/>
    </row>
    <row r="48" spans="2:16" ht="15.75" customHeight="1">
      <c r="B48" s="5" t="s">
        <v>135</v>
      </c>
      <c r="G48" s="25"/>
      <c r="H48" s="11" t="s">
        <v>188</v>
      </c>
      <c r="I48" s="2"/>
      <c r="J48" s="25" t="s">
        <v>188</v>
      </c>
      <c r="K48" s="31">
        <v>14442.158625</v>
      </c>
      <c r="L48" s="16"/>
      <c r="M48" s="31">
        <v>0</v>
      </c>
      <c r="N48" s="21"/>
      <c r="O48" s="72">
        <v>14442.158625</v>
      </c>
      <c r="P48" s="49"/>
    </row>
    <row r="49" spans="2:16" ht="15.75" customHeight="1" thickBot="1">
      <c r="B49" s="165" t="s">
        <v>781</v>
      </c>
      <c r="G49" s="25"/>
      <c r="H49" s="11" t="s">
        <v>188</v>
      </c>
      <c r="I49" s="2"/>
      <c r="J49" s="25" t="s">
        <v>188</v>
      </c>
      <c r="K49" s="160">
        <v>401856.76220655005</v>
      </c>
      <c r="L49" s="166"/>
      <c r="M49" s="160">
        <v>-198200.44048221</v>
      </c>
      <c r="N49" s="166"/>
      <c r="O49" s="160">
        <v>203656.3217243401</v>
      </c>
      <c r="P49" s="43"/>
    </row>
    <row r="50" spans="2:17" s="62" customFormat="1" ht="15.75" customHeight="1" thickTop="1">
      <c r="B50" s="102"/>
      <c r="G50" s="367"/>
      <c r="H50" s="368"/>
      <c r="I50" s="61"/>
      <c r="J50" s="367"/>
      <c r="K50" s="123"/>
      <c r="L50" s="89"/>
      <c r="M50" s="123"/>
      <c r="N50" s="89"/>
      <c r="O50" s="123"/>
      <c r="P50" s="89"/>
      <c r="Q50" s="102"/>
    </row>
    <row r="51" spans="2:17" s="62" customFormat="1" ht="15.75" customHeight="1">
      <c r="B51" s="102"/>
      <c r="G51" s="367"/>
      <c r="H51" s="368"/>
      <c r="I51" s="61"/>
      <c r="J51" s="367"/>
      <c r="K51" s="123"/>
      <c r="L51" s="89"/>
      <c r="M51" s="123"/>
      <c r="N51" s="89"/>
      <c r="O51" s="123"/>
      <c r="P51" s="89"/>
      <c r="Q51" s="102"/>
    </row>
    <row r="52" spans="2:17" s="62" customFormat="1" ht="15.75" customHeight="1">
      <c r="B52" s="102"/>
      <c r="G52" s="367"/>
      <c r="H52" s="368"/>
      <c r="I52" s="61"/>
      <c r="J52" s="367"/>
      <c r="K52" s="123"/>
      <c r="L52" s="89"/>
      <c r="M52" s="123"/>
      <c r="N52" s="89"/>
      <c r="O52" s="123"/>
      <c r="P52" s="89"/>
      <c r="Q52" s="102"/>
    </row>
    <row r="53" spans="2:17" s="62" customFormat="1" ht="15" customHeight="1">
      <c r="B53" s="102"/>
      <c r="G53" s="367"/>
      <c r="H53" s="368"/>
      <c r="I53" s="61"/>
      <c r="J53" s="367"/>
      <c r="K53" s="123"/>
      <c r="L53" s="89"/>
      <c r="M53" s="123"/>
      <c r="N53" s="89"/>
      <c r="O53" s="123"/>
      <c r="P53" s="89"/>
      <c r="Q53" s="102"/>
    </row>
    <row r="54" spans="2:17" s="62" customFormat="1" ht="15" customHeight="1">
      <c r="B54" s="102"/>
      <c r="G54" s="367"/>
      <c r="H54" s="368"/>
      <c r="I54" s="61"/>
      <c r="J54" s="367"/>
      <c r="K54" s="123"/>
      <c r="L54" s="89"/>
      <c r="M54" s="123"/>
      <c r="N54" s="89"/>
      <c r="O54" s="123"/>
      <c r="P54" s="89"/>
      <c r="Q54" s="102"/>
    </row>
    <row r="55" spans="2:17" s="62" customFormat="1" ht="15.75" customHeight="1">
      <c r="B55" s="102"/>
      <c r="G55" s="367"/>
      <c r="H55" s="368"/>
      <c r="I55" s="61"/>
      <c r="J55" s="367"/>
      <c r="K55" s="123"/>
      <c r="L55" s="89"/>
      <c r="M55" s="123"/>
      <c r="N55" s="89"/>
      <c r="O55" s="123"/>
      <c r="P55" s="89"/>
      <c r="Q55" s="102"/>
    </row>
    <row r="56" spans="2:17" s="62" customFormat="1" ht="15.75" customHeight="1">
      <c r="B56" s="102"/>
      <c r="G56" s="367"/>
      <c r="H56" s="368"/>
      <c r="I56" s="61"/>
      <c r="J56" s="367"/>
      <c r="K56" s="123"/>
      <c r="L56" s="89"/>
      <c r="M56" s="123"/>
      <c r="N56" s="89"/>
      <c r="O56" s="123"/>
      <c r="P56" s="89"/>
      <c r="Q56" s="102"/>
    </row>
    <row r="57" spans="2:17" s="62" customFormat="1" ht="15.75" customHeight="1">
      <c r="B57" s="102"/>
      <c r="G57" s="367"/>
      <c r="H57" s="368"/>
      <c r="I57" s="61"/>
      <c r="J57" s="367"/>
      <c r="K57" s="123"/>
      <c r="L57" s="89"/>
      <c r="M57" s="123"/>
      <c r="N57" s="89"/>
      <c r="O57" s="123"/>
      <c r="P57" s="89"/>
      <c r="Q57" s="102"/>
    </row>
    <row r="58" spans="2:17" s="62" customFormat="1" ht="15.75" customHeight="1">
      <c r="B58" s="102"/>
      <c r="G58" s="367"/>
      <c r="H58" s="368"/>
      <c r="I58" s="61"/>
      <c r="J58" s="367"/>
      <c r="K58" s="123"/>
      <c r="L58" s="89"/>
      <c r="M58" s="123"/>
      <c r="N58" s="89"/>
      <c r="O58" s="123"/>
      <c r="P58" s="89"/>
      <c r="Q58" s="102"/>
    </row>
    <row r="59" spans="2:17" s="62" customFormat="1" ht="15.75" customHeight="1">
      <c r="B59" s="102"/>
      <c r="G59" s="367"/>
      <c r="H59" s="368"/>
      <c r="I59" s="61"/>
      <c r="J59" s="367"/>
      <c r="K59" s="123"/>
      <c r="L59" s="89"/>
      <c r="M59" s="123"/>
      <c r="N59" s="89"/>
      <c r="O59" s="123"/>
      <c r="P59" s="89"/>
      <c r="Q59" s="102"/>
    </row>
    <row r="60" spans="2:17" s="62" customFormat="1" ht="15.75" customHeight="1">
      <c r="B60" s="102"/>
      <c r="G60" s="367"/>
      <c r="H60" s="368"/>
      <c r="I60" s="61"/>
      <c r="J60" s="367"/>
      <c r="K60" s="123"/>
      <c r="L60" s="89"/>
      <c r="M60" s="123"/>
      <c r="N60" s="89"/>
      <c r="O60" s="123"/>
      <c r="P60" s="89"/>
      <c r="Q60" s="102"/>
    </row>
    <row r="61" spans="2:17" s="62" customFormat="1" ht="15.75" customHeight="1">
      <c r="B61" s="102"/>
      <c r="G61" s="367"/>
      <c r="H61" s="368"/>
      <c r="I61" s="61"/>
      <c r="J61" s="367"/>
      <c r="K61" s="123"/>
      <c r="L61" s="89"/>
      <c r="M61" s="123"/>
      <c r="N61" s="89"/>
      <c r="O61" s="123"/>
      <c r="P61" s="89"/>
      <c r="Q61" s="102"/>
    </row>
    <row r="62" spans="2:17" s="62" customFormat="1" ht="15.75" customHeight="1">
      <c r="B62" s="102"/>
      <c r="G62" s="367"/>
      <c r="H62" s="368"/>
      <c r="I62" s="61"/>
      <c r="J62" s="367"/>
      <c r="K62" s="123"/>
      <c r="L62" s="89"/>
      <c r="M62" s="123"/>
      <c r="N62" s="89"/>
      <c r="O62" s="123"/>
      <c r="P62" s="89"/>
      <c r="Q62" s="102"/>
    </row>
    <row r="63" spans="2:17" s="62" customFormat="1" ht="15.75" customHeight="1">
      <c r="B63" s="102"/>
      <c r="G63" s="367"/>
      <c r="H63" s="368"/>
      <c r="I63" s="61"/>
      <c r="J63" s="367"/>
      <c r="K63" s="123"/>
      <c r="L63" s="89"/>
      <c r="M63" s="123"/>
      <c r="N63" s="89"/>
      <c r="O63" s="123"/>
      <c r="P63" s="89"/>
      <c r="Q63" s="102"/>
    </row>
    <row r="64" spans="2:17" s="62" customFormat="1" ht="15.75" customHeight="1">
      <c r="B64" s="102"/>
      <c r="G64" s="367"/>
      <c r="H64" s="368"/>
      <c r="I64" s="61"/>
      <c r="J64" s="367"/>
      <c r="K64" s="123"/>
      <c r="L64" s="89"/>
      <c r="M64" s="123"/>
      <c r="N64" s="89"/>
      <c r="O64" s="123"/>
      <c r="P64" s="89"/>
      <c r="Q64" s="102"/>
    </row>
    <row r="65" spans="2:17" s="62" customFormat="1" ht="15.75" customHeight="1">
      <c r="B65" s="102"/>
      <c r="G65" s="367"/>
      <c r="H65" s="368"/>
      <c r="I65" s="61"/>
      <c r="J65" s="367"/>
      <c r="K65" s="123"/>
      <c r="L65" s="89"/>
      <c r="M65" s="123"/>
      <c r="N65" s="89"/>
      <c r="O65" s="123"/>
      <c r="P65" s="89"/>
      <c r="Q65" s="102"/>
    </row>
    <row r="66" spans="2:17" s="62" customFormat="1" ht="15.75" customHeight="1">
      <c r="B66" s="102"/>
      <c r="G66" s="367"/>
      <c r="H66" s="368"/>
      <c r="I66" s="61"/>
      <c r="J66" s="367"/>
      <c r="K66" s="123"/>
      <c r="L66" s="89"/>
      <c r="M66" s="123"/>
      <c r="N66" s="89"/>
      <c r="O66" s="123"/>
      <c r="P66" s="89"/>
      <c r="Q66" s="102"/>
    </row>
    <row r="67" spans="2:17" s="62" customFormat="1" ht="15.75" customHeight="1">
      <c r="B67" s="102"/>
      <c r="G67" s="367"/>
      <c r="H67" s="368"/>
      <c r="I67" s="61"/>
      <c r="J67" s="367"/>
      <c r="K67" s="123"/>
      <c r="L67" s="89"/>
      <c r="M67" s="123"/>
      <c r="N67" s="89"/>
      <c r="O67" s="123"/>
      <c r="P67" s="89"/>
      <c r="Q67" s="102"/>
    </row>
    <row r="68" spans="2:17" s="62" customFormat="1" ht="15.75" customHeight="1">
      <c r="B68" s="102"/>
      <c r="G68" s="367"/>
      <c r="H68" s="368"/>
      <c r="I68" s="61"/>
      <c r="J68" s="367"/>
      <c r="K68" s="123"/>
      <c r="L68" s="89"/>
      <c r="M68" s="123"/>
      <c r="N68" s="89"/>
      <c r="O68" s="123"/>
      <c r="P68" s="89"/>
      <c r="Q68" s="102"/>
    </row>
    <row r="69" spans="2:17" s="62" customFormat="1" ht="15.75" customHeight="1">
      <c r="B69" s="102"/>
      <c r="G69" s="367"/>
      <c r="H69" s="368"/>
      <c r="I69" s="61"/>
      <c r="J69" s="367"/>
      <c r="K69" s="123"/>
      <c r="L69" s="89"/>
      <c r="M69" s="123"/>
      <c r="N69" s="89"/>
      <c r="O69" s="123"/>
      <c r="P69" s="89"/>
      <c r="Q69" s="102"/>
    </row>
    <row r="70" spans="2:17" s="62" customFormat="1" ht="15.75" customHeight="1">
      <c r="B70" s="102"/>
      <c r="G70" s="367"/>
      <c r="H70" s="368"/>
      <c r="I70" s="61"/>
      <c r="J70" s="367"/>
      <c r="K70" s="123"/>
      <c r="L70" s="89"/>
      <c r="M70" s="123"/>
      <c r="N70" s="89"/>
      <c r="O70" s="123"/>
      <c r="P70" s="89"/>
      <c r="Q70" s="102"/>
    </row>
    <row r="71" spans="2:17" s="62" customFormat="1" ht="15.75" customHeight="1">
      <c r="B71" s="102"/>
      <c r="G71" s="367"/>
      <c r="H71" s="368"/>
      <c r="I71" s="61"/>
      <c r="J71" s="367"/>
      <c r="K71" s="123"/>
      <c r="L71" s="89"/>
      <c r="M71" s="123"/>
      <c r="N71" s="89"/>
      <c r="O71" s="123"/>
      <c r="P71" s="89"/>
      <c r="Q71" s="102"/>
    </row>
    <row r="72" s="83" customFormat="1" ht="15.75" customHeight="1" thickBot="1">
      <c r="Q72" s="369"/>
    </row>
    <row r="73" s="62" customFormat="1" ht="15" thickTop="1">
      <c r="Q73" s="102"/>
    </row>
    <row r="74" s="62" customFormat="1" ht="15">
      <c r="Q74" s="102"/>
    </row>
    <row r="75" s="62" customFormat="1" ht="15">
      <c r="Q75" s="102"/>
    </row>
    <row r="76" s="62" customFormat="1" ht="15">
      <c r="Q76" s="102"/>
    </row>
    <row r="77" s="62" customFormat="1" ht="15">
      <c r="Q77" s="102"/>
    </row>
    <row r="78" s="62" customFormat="1" ht="15">
      <c r="Q78" s="102"/>
    </row>
    <row r="79" s="62" customFormat="1" ht="15">
      <c r="Q79" s="102"/>
    </row>
    <row r="80" s="62" customFormat="1" ht="15">
      <c r="Q80" s="102"/>
    </row>
    <row r="81" s="62" customFormat="1" ht="15">
      <c r="Q81" s="102"/>
    </row>
    <row r="82" s="62" customFormat="1" ht="15">
      <c r="Q82" s="102"/>
    </row>
    <row r="83" s="62" customFormat="1" ht="15">
      <c r="Q83" s="102"/>
    </row>
    <row r="84" s="62" customFormat="1" ht="15">
      <c r="Q84" s="102"/>
    </row>
    <row r="85" s="62" customFormat="1" ht="15">
      <c r="Q85" s="102"/>
    </row>
    <row r="86" s="62" customFormat="1" ht="15">
      <c r="Q86" s="102"/>
    </row>
    <row r="87" s="62" customFormat="1" ht="15">
      <c r="Q87" s="102"/>
    </row>
  </sheetData>
  <mergeCells count="2">
    <mergeCell ref="H3:I3"/>
    <mergeCell ref="H2:I2"/>
  </mergeCells>
  <printOptions horizontalCentered="1"/>
  <pageMargins left="0" right="0" top="0.5" bottom="0.1" header="0" footer="0"/>
  <pageSetup horizontalDpi="300" verticalDpi="300" orientation="portrait" scale="55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transitionEvaluation="1"/>
  <dimension ref="A1:Q262"/>
  <sheetViews>
    <sheetView showGridLines="0" view="pageBreakPreview" zoomScale="75" zoomScaleNormal="60" zoomScaleSheetLayoutView="75" workbookViewId="0" topLeftCell="A1">
      <selection activeCell="D2" sqref="D2"/>
    </sheetView>
  </sheetViews>
  <sheetFormatPr defaultColWidth="9.77734375" defaultRowHeight="15"/>
  <cols>
    <col min="1" max="2" width="2.77734375" style="0" customWidth="1"/>
    <col min="3" max="3" width="2.99609375" style="0" customWidth="1"/>
    <col min="4" max="4" width="26.77734375" style="0" customWidth="1"/>
    <col min="5" max="5" width="11.77734375" style="0" customWidth="1"/>
    <col min="7" max="7" width="16.99609375" style="0" customWidth="1"/>
    <col min="8" max="8" width="13.77734375" style="0" customWidth="1"/>
    <col min="9" max="9" width="6.77734375" style="0" customWidth="1"/>
    <col min="10" max="10" width="16.77734375" style="0" customWidth="1"/>
    <col min="11" max="11" width="6.77734375" style="0" customWidth="1"/>
    <col min="12" max="12" width="17.88671875" style="0" customWidth="1"/>
    <col min="13" max="13" width="6.77734375" style="0" customWidth="1"/>
    <col min="14" max="14" width="11.3359375" style="0" bestFit="1" customWidth="1"/>
    <col min="16" max="16" width="12.5546875" style="0" bestFit="1" customWidth="1"/>
  </cols>
  <sheetData>
    <row r="1" spans="1:13" s="320" customFormat="1" ht="27.75" customHeight="1" thickBot="1">
      <c r="A1" s="324"/>
      <c r="B1" s="322" t="s">
        <v>302</v>
      </c>
      <c r="C1" s="323"/>
      <c r="D1" s="322"/>
      <c r="E1" s="323"/>
      <c r="F1" s="323"/>
      <c r="G1" s="323"/>
      <c r="H1" s="323"/>
      <c r="I1" s="323"/>
      <c r="J1" s="323"/>
      <c r="K1" s="323"/>
      <c r="L1" s="323"/>
      <c r="M1" s="326">
        <v>7</v>
      </c>
    </row>
    <row r="2" spans="8:13" ht="30.75" customHeight="1" thickTop="1">
      <c r="H2" s="11" t="s">
        <v>57</v>
      </c>
      <c r="I2" s="2"/>
      <c r="J2" s="2"/>
      <c r="K2" s="2"/>
      <c r="L2" s="2"/>
      <c r="M2" s="2"/>
    </row>
    <row r="3" spans="1:13" ht="15.75" customHeight="1">
      <c r="A3" s="2" t="s">
        <v>58</v>
      </c>
      <c r="B3" s="2"/>
      <c r="C3" s="2"/>
      <c r="D3" s="2"/>
      <c r="E3" s="2"/>
      <c r="F3" s="2"/>
      <c r="G3" s="2"/>
      <c r="H3" s="11" t="s">
        <v>776</v>
      </c>
      <c r="I3" s="2"/>
      <c r="J3" s="2"/>
      <c r="K3" s="2"/>
      <c r="L3" s="2"/>
      <c r="M3" s="2"/>
    </row>
    <row r="4" spans="1:13" ht="16.5" customHeight="1">
      <c r="A4" s="10"/>
      <c r="B4" s="10"/>
      <c r="C4" s="10"/>
      <c r="D4" s="10"/>
      <c r="E4" s="10"/>
      <c r="F4" s="10"/>
      <c r="G4" s="10"/>
      <c r="H4" s="28" t="s">
        <v>62</v>
      </c>
      <c r="I4" s="29"/>
      <c r="J4" s="28" t="s">
        <v>183</v>
      </c>
      <c r="K4" s="29"/>
      <c r="L4" s="28" t="s">
        <v>640</v>
      </c>
      <c r="M4" s="29"/>
    </row>
    <row r="5" spans="1:12" ht="33.75" customHeight="1">
      <c r="A5" s="34"/>
      <c r="B5" s="4" t="s">
        <v>601</v>
      </c>
      <c r="H5" s="9"/>
      <c r="J5" s="9"/>
      <c r="L5" s="9"/>
    </row>
    <row r="6" spans="2:15" ht="21" customHeight="1">
      <c r="B6" s="115" t="s">
        <v>255</v>
      </c>
      <c r="C6" s="62"/>
      <c r="D6" s="62"/>
      <c r="H6" s="31"/>
      <c r="I6" s="16"/>
      <c r="J6" s="31"/>
      <c r="K6" s="16"/>
      <c r="L6" s="31"/>
      <c r="M6" s="16"/>
      <c r="O6" s="211"/>
    </row>
    <row r="7" spans="1:15" ht="15.75" customHeight="1">
      <c r="A7" t="s">
        <v>776</v>
      </c>
      <c r="C7" s="5" t="s">
        <v>1212</v>
      </c>
      <c r="H7" s="272">
        <v>446.22505142</v>
      </c>
      <c r="I7" s="16" t="s">
        <v>776</v>
      </c>
      <c r="J7" s="272">
        <v>0</v>
      </c>
      <c r="K7" s="16"/>
      <c r="L7" s="272">
        <v>446.22505142</v>
      </c>
      <c r="M7" s="16"/>
      <c r="N7" t="s">
        <v>606</v>
      </c>
      <c r="O7" s="211"/>
    </row>
    <row r="8" spans="3:15" ht="30.75" customHeight="1">
      <c r="C8" s="5" t="s">
        <v>28</v>
      </c>
      <c r="H8" s="272"/>
      <c r="I8" s="16"/>
      <c r="J8" s="272"/>
      <c r="K8" s="16"/>
      <c r="L8" s="272"/>
      <c r="M8" s="16"/>
      <c r="O8" s="211"/>
    </row>
    <row r="9" spans="3:15" ht="15.75" customHeight="1">
      <c r="C9" s="5" t="s">
        <v>367</v>
      </c>
      <c r="H9" s="272">
        <v>2.34310193</v>
      </c>
      <c r="I9" s="16"/>
      <c r="J9" s="272">
        <v>0</v>
      </c>
      <c r="K9" s="21"/>
      <c r="L9" s="272">
        <v>2.34310193</v>
      </c>
      <c r="M9" s="16"/>
      <c r="N9" t="s">
        <v>607</v>
      </c>
      <c r="O9" s="211"/>
    </row>
    <row r="10" spans="3:15" ht="15.75" customHeight="1">
      <c r="C10" s="5" t="s">
        <v>752</v>
      </c>
      <c r="H10" s="272"/>
      <c r="I10" s="16"/>
      <c r="J10" s="272"/>
      <c r="K10" s="21"/>
      <c r="L10" s="272"/>
      <c r="M10" s="16"/>
      <c r="O10" s="211"/>
    </row>
    <row r="11" spans="3:15" ht="15.75" customHeight="1">
      <c r="C11" s="5" t="s">
        <v>753</v>
      </c>
      <c r="H11" s="272">
        <v>58.536</v>
      </c>
      <c r="I11" s="16"/>
      <c r="J11" s="272">
        <v>0</v>
      </c>
      <c r="K11" s="21"/>
      <c r="L11" s="272">
        <v>58.536</v>
      </c>
      <c r="M11" s="16" t="s">
        <v>776</v>
      </c>
      <c r="N11" t="s">
        <v>751</v>
      </c>
      <c r="O11" s="211"/>
    </row>
    <row r="12" spans="3:15" ht="15.75" customHeight="1">
      <c r="C12" s="5" t="s">
        <v>392</v>
      </c>
      <c r="H12" s="272">
        <v>3702.5530866599997</v>
      </c>
      <c r="I12" s="16"/>
      <c r="J12" s="272">
        <v>0</v>
      </c>
      <c r="K12" s="21"/>
      <c r="L12" s="272">
        <v>3702.5530866599997</v>
      </c>
      <c r="M12" s="16" t="s">
        <v>776</v>
      </c>
      <c r="N12" t="s">
        <v>388</v>
      </c>
      <c r="O12" s="211"/>
    </row>
    <row r="13" spans="3:15" ht="30.75" customHeight="1">
      <c r="C13" s="5" t="s">
        <v>136</v>
      </c>
      <c r="H13" s="272">
        <v>1.78</v>
      </c>
      <c r="I13" s="16"/>
      <c r="J13" s="272" t="s">
        <v>1168</v>
      </c>
      <c r="K13" s="16"/>
      <c r="L13" s="272">
        <v>1.683</v>
      </c>
      <c r="M13" s="16"/>
      <c r="N13" t="s">
        <v>608</v>
      </c>
      <c r="O13" s="211"/>
    </row>
    <row r="14" spans="3:15" ht="30.75" customHeight="1">
      <c r="C14" s="5" t="s">
        <v>987</v>
      </c>
      <c r="H14" s="272" t="s">
        <v>1168</v>
      </c>
      <c r="I14" s="16"/>
      <c r="J14" s="272">
        <v>0</v>
      </c>
      <c r="K14" s="16"/>
      <c r="L14" s="272" t="s">
        <v>1168</v>
      </c>
      <c r="M14" s="16"/>
      <c r="N14" t="s">
        <v>1013</v>
      </c>
      <c r="O14" s="211"/>
    </row>
    <row r="15" spans="3:15" ht="30.75" customHeight="1">
      <c r="C15" s="5" t="s">
        <v>1034</v>
      </c>
      <c r="H15" s="272">
        <v>57.30647122</v>
      </c>
      <c r="I15" s="16"/>
      <c r="J15" s="272">
        <v>0</v>
      </c>
      <c r="K15" s="16"/>
      <c r="L15" s="272">
        <v>57.30647122</v>
      </c>
      <c r="M15" s="16"/>
      <c r="N15" t="s">
        <v>355</v>
      </c>
      <c r="O15" s="211"/>
    </row>
    <row r="16" spans="3:15" ht="30.75" customHeight="1">
      <c r="C16" s="5" t="s">
        <v>750</v>
      </c>
      <c r="H16" s="272">
        <v>39.927</v>
      </c>
      <c r="I16" s="16"/>
      <c r="J16" s="272">
        <v>0</v>
      </c>
      <c r="K16" s="16"/>
      <c r="L16" s="272">
        <v>39.927</v>
      </c>
      <c r="M16" s="16"/>
      <c r="N16" t="s">
        <v>356</v>
      </c>
      <c r="O16" s="211"/>
    </row>
    <row r="17" spans="3:15" ht="30.75" customHeight="1">
      <c r="C17" s="5" t="s">
        <v>785</v>
      </c>
      <c r="H17" s="272">
        <v>115.451</v>
      </c>
      <c r="I17" s="16"/>
      <c r="J17" s="272" t="s">
        <v>1168</v>
      </c>
      <c r="K17" s="16"/>
      <c r="L17" s="272">
        <v>115.316</v>
      </c>
      <c r="M17" s="16"/>
      <c r="N17" t="s">
        <v>555</v>
      </c>
      <c r="O17" s="211"/>
    </row>
    <row r="18" spans="3:15" ht="30.75" customHeight="1">
      <c r="C18" s="5" t="s">
        <v>428</v>
      </c>
      <c r="H18" s="272"/>
      <c r="I18" s="16"/>
      <c r="J18" s="272"/>
      <c r="K18" s="16"/>
      <c r="L18" s="272"/>
      <c r="M18" s="16"/>
      <c r="O18" s="211"/>
    </row>
    <row r="19" spans="3:15" ht="18" customHeight="1">
      <c r="C19" s="5" t="s">
        <v>895</v>
      </c>
      <c r="H19" s="272">
        <v>72.037</v>
      </c>
      <c r="I19" s="16"/>
      <c r="J19" s="272">
        <v>0</v>
      </c>
      <c r="K19" s="21"/>
      <c r="L19" s="272">
        <v>72.037</v>
      </c>
      <c r="M19" s="16"/>
      <c r="N19" t="s">
        <v>1208</v>
      </c>
      <c r="O19" s="211"/>
    </row>
    <row r="20" spans="3:15" ht="30.75" customHeight="1">
      <c r="C20" s="5" t="s">
        <v>315</v>
      </c>
      <c r="H20" s="272">
        <v>763.679</v>
      </c>
      <c r="I20" s="16"/>
      <c r="J20" s="272">
        <v>0</v>
      </c>
      <c r="K20" s="16"/>
      <c r="L20" s="272">
        <v>763.679</v>
      </c>
      <c r="M20" s="16"/>
      <c r="N20" t="s">
        <v>38</v>
      </c>
      <c r="O20" s="211"/>
    </row>
    <row r="21" spans="3:15" ht="15.75" customHeight="1">
      <c r="C21" s="5" t="s">
        <v>896</v>
      </c>
      <c r="H21" s="272">
        <v>1</v>
      </c>
      <c r="I21" s="16"/>
      <c r="J21" s="272">
        <v>0</v>
      </c>
      <c r="K21" s="21"/>
      <c r="L21" s="272">
        <v>1</v>
      </c>
      <c r="M21" s="16"/>
      <c r="N21" t="s">
        <v>121</v>
      </c>
      <c r="O21" s="211"/>
    </row>
    <row r="22" spans="3:15" ht="15.75" customHeight="1">
      <c r="C22" s="5" t="s">
        <v>988</v>
      </c>
      <c r="H22" s="272">
        <v>583.253</v>
      </c>
      <c r="I22" s="16"/>
      <c r="J22" s="272">
        <v>0</v>
      </c>
      <c r="K22" s="21"/>
      <c r="L22" s="272">
        <v>583.253</v>
      </c>
      <c r="M22" s="16"/>
      <c r="N22" t="s">
        <v>122</v>
      </c>
      <c r="O22" s="211"/>
    </row>
    <row r="23" spans="3:15" ht="30.75" customHeight="1">
      <c r="C23" s="5" t="s">
        <v>754</v>
      </c>
      <c r="H23" s="272">
        <v>72168.952</v>
      </c>
      <c r="I23" s="16"/>
      <c r="J23" s="272">
        <v>0</v>
      </c>
      <c r="K23" s="16"/>
      <c r="L23" s="272">
        <v>72168.952</v>
      </c>
      <c r="M23" s="16"/>
      <c r="N23" t="s">
        <v>677</v>
      </c>
      <c r="O23" s="211"/>
    </row>
    <row r="24" spans="3:15" ht="30.75" customHeight="1">
      <c r="C24" s="5" t="s">
        <v>100</v>
      </c>
      <c r="H24" s="272">
        <v>4.959</v>
      </c>
      <c r="I24" s="16"/>
      <c r="J24" s="272">
        <v>0</v>
      </c>
      <c r="K24" s="16"/>
      <c r="L24" s="272">
        <v>4.959</v>
      </c>
      <c r="M24" s="16"/>
      <c r="N24" t="s">
        <v>678</v>
      </c>
      <c r="O24" s="211"/>
    </row>
    <row r="25" spans="3:15" ht="15.75" customHeight="1">
      <c r="C25" s="5" t="s">
        <v>373</v>
      </c>
      <c r="H25" s="272">
        <v>79.50402558</v>
      </c>
      <c r="I25" s="16"/>
      <c r="J25" s="272">
        <v>0</v>
      </c>
      <c r="K25" s="16"/>
      <c r="L25" s="272">
        <v>79.50402558</v>
      </c>
      <c r="M25" s="16"/>
      <c r="N25" t="s">
        <v>143</v>
      </c>
      <c r="O25" s="211"/>
    </row>
    <row r="26" spans="2:15" s="62" customFormat="1" ht="15.75" customHeight="1">
      <c r="B26" s="62" t="s">
        <v>733</v>
      </c>
      <c r="C26" s="268"/>
      <c r="H26" s="257">
        <v>78097.50573681001</v>
      </c>
      <c r="I26" s="258"/>
      <c r="J26" s="257" t="s">
        <v>1168</v>
      </c>
      <c r="K26" s="259"/>
      <c r="L26" s="257">
        <v>78097.27373681</v>
      </c>
      <c r="M26" s="258"/>
      <c r="O26" s="269"/>
    </row>
    <row r="27" spans="2:15" s="62" customFormat="1" ht="15.75" customHeight="1">
      <c r="B27" s="62" t="s">
        <v>734</v>
      </c>
      <c r="C27" s="268"/>
      <c r="H27" s="408">
        <v>32.03</v>
      </c>
      <c r="I27" s="409"/>
      <c r="J27" s="257">
        <v>0</v>
      </c>
      <c r="K27" s="259"/>
      <c r="L27" s="257">
        <v>32.03</v>
      </c>
      <c r="M27" s="258"/>
      <c r="O27" s="269"/>
    </row>
    <row r="28" spans="2:15" s="62" customFormat="1" ht="15.75" customHeight="1">
      <c r="B28" s="62" t="s">
        <v>1246</v>
      </c>
      <c r="C28" s="268"/>
      <c r="H28" s="408">
        <v>78129.53573681001</v>
      </c>
      <c r="I28" s="409"/>
      <c r="J28" s="257" t="s">
        <v>1168</v>
      </c>
      <c r="K28" s="259"/>
      <c r="L28" s="257">
        <v>78129.30373681</v>
      </c>
      <c r="M28" s="258"/>
      <c r="O28" s="269"/>
    </row>
    <row r="29" spans="2:15" ht="30.75" customHeight="1">
      <c r="B29" t="s">
        <v>501</v>
      </c>
      <c r="C29" s="96"/>
      <c r="H29" s="40"/>
      <c r="I29" s="16"/>
      <c r="J29" s="38"/>
      <c r="K29" s="21"/>
      <c r="L29" s="40"/>
      <c r="M29" s="16"/>
      <c r="O29" s="211"/>
    </row>
    <row r="30" spans="3:15" ht="15.75" customHeight="1">
      <c r="C30" s="5" t="s">
        <v>602</v>
      </c>
      <c r="H30" s="31"/>
      <c r="I30" s="16"/>
      <c r="J30" s="31"/>
      <c r="K30" s="16"/>
      <c r="L30" s="31"/>
      <c r="M30" s="16"/>
      <c r="O30" s="211"/>
    </row>
    <row r="31" spans="3:15" ht="15.75" customHeight="1">
      <c r="C31" s="5" t="s">
        <v>1008</v>
      </c>
      <c r="H31" s="272">
        <v>2266.31271823</v>
      </c>
      <c r="I31" s="16"/>
      <c r="J31" s="272">
        <v>0</v>
      </c>
      <c r="K31" s="21"/>
      <c r="L31" s="272">
        <v>2266.31271823</v>
      </c>
      <c r="M31" s="32"/>
      <c r="N31" t="s">
        <v>504</v>
      </c>
      <c r="O31" s="211"/>
    </row>
    <row r="32" spans="3:15" ht="15.75" customHeight="1">
      <c r="C32" s="5" t="s">
        <v>534</v>
      </c>
      <c r="H32" s="272">
        <v>14121.025</v>
      </c>
      <c r="I32" s="16" t="s">
        <v>776</v>
      </c>
      <c r="J32" s="272">
        <v>-6227.713</v>
      </c>
      <c r="K32" s="128"/>
      <c r="L32" s="272">
        <v>7893.312</v>
      </c>
      <c r="M32" s="16"/>
      <c r="N32" t="s">
        <v>505</v>
      </c>
      <c r="O32" s="211"/>
    </row>
    <row r="33" spans="3:15" ht="15.75" customHeight="1">
      <c r="C33" s="5" t="s">
        <v>880</v>
      </c>
      <c r="H33" s="272">
        <v>1.053</v>
      </c>
      <c r="I33" s="16"/>
      <c r="J33" s="272">
        <v>0</v>
      </c>
      <c r="K33" s="21"/>
      <c r="L33" s="272">
        <v>1.053</v>
      </c>
      <c r="M33" s="16"/>
      <c r="N33" t="s">
        <v>506</v>
      </c>
      <c r="O33" s="211"/>
    </row>
    <row r="34" spans="3:15" ht="15.75" customHeight="1">
      <c r="C34" s="5" t="s">
        <v>588</v>
      </c>
      <c r="H34" s="272">
        <v>138.568</v>
      </c>
      <c r="I34" s="16"/>
      <c r="J34" s="272">
        <v>0</v>
      </c>
      <c r="K34" s="21"/>
      <c r="L34" s="272">
        <v>138.568</v>
      </c>
      <c r="M34" s="16"/>
      <c r="N34" t="s">
        <v>583</v>
      </c>
      <c r="O34" s="211"/>
    </row>
    <row r="35" spans="3:15" ht="15.75" customHeight="1">
      <c r="C35" s="5" t="s">
        <v>783</v>
      </c>
      <c r="H35" s="272">
        <v>705.164</v>
      </c>
      <c r="I35" s="16"/>
      <c r="J35" s="272">
        <v>0</v>
      </c>
      <c r="K35" s="21"/>
      <c r="L35" s="272">
        <v>705.164</v>
      </c>
      <c r="M35" s="16"/>
      <c r="N35" t="s">
        <v>1147</v>
      </c>
      <c r="O35" s="211"/>
    </row>
    <row r="36" spans="3:15" ht="15.75" customHeight="1">
      <c r="C36" s="5" t="s">
        <v>510</v>
      </c>
      <c r="H36" s="272">
        <v>686.476</v>
      </c>
      <c r="I36" s="16"/>
      <c r="J36" s="272">
        <v>0</v>
      </c>
      <c r="K36" s="21"/>
      <c r="L36" s="272">
        <v>686.476</v>
      </c>
      <c r="M36" s="16"/>
      <c r="N36" t="s">
        <v>770</v>
      </c>
      <c r="O36" s="211"/>
    </row>
    <row r="37" spans="3:15" ht="15.75" customHeight="1">
      <c r="C37" s="5" t="s">
        <v>318</v>
      </c>
      <c r="H37" s="272">
        <v>698.156</v>
      </c>
      <c r="I37" s="16"/>
      <c r="J37" s="272" t="s">
        <v>1168</v>
      </c>
      <c r="K37" s="21"/>
      <c r="L37" s="272">
        <v>698.055</v>
      </c>
      <c r="M37" s="16"/>
      <c r="N37" t="s">
        <v>771</v>
      </c>
      <c r="O37" s="211"/>
    </row>
    <row r="38" spans="3:15" ht="30.75" customHeight="1">
      <c r="C38" s="5" t="s">
        <v>249</v>
      </c>
      <c r="H38" s="272">
        <v>0.794</v>
      </c>
      <c r="I38" s="16"/>
      <c r="J38" s="272">
        <v>0</v>
      </c>
      <c r="K38" s="16"/>
      <c r="L38" s="272">
        <v>0.794</v>
      </c>
      <c r="M38" s="16"/>
      <c r="N38" t="s">
        <v>772</v>
      </c>
      <c r="O38" s="211"/>
    </row>
    <row r="39" spans="3:15" ht="15.75" customHeight="1">
      <c r="C39" s="5" t="s">
        <v>327</v>
      </c>
      <c r="H39" s="272">
        <v>36.97</v>
      </c>
      <c r="I39" s="16"/>
      <c r="J39" s="272">
        <v>0</v>
      </c>
      <c r="K39" s="21"/>
      <c r="L39" s="272">
        <v>36.97</v>
      </c>
      <c r="M39" s="88"/>
      <c r="N39" t="s">
        <v>773</v>
      </c>
      <c r="O39" s="211"/>
    </row>
    <row r="40" spans="3:15" ht="15.75" customHeight="1">
      <c r="C40" s="5" t="s">
        <v>778</v>
      </c>
      <c r="H40" s="272"/>
      <c r="I40" s="16"/>
      <c r="J40" s="272"/>
      <c r="K40" s="21"/>
      <c r="L40" s="272"/>
      <c r="M40" s="88"/>
      <c r="O40" s="211"/>
    </row>
    <row r="41" spans="3:15" ht="15.75" customHeight="1">
      <c r="C41" s="5" t="s">
        <v>494</v>
      </c>
      <c r="H41" s="272" t="s">
        <v>1168</v>
      </c>
      <c r="I41" s="16"/>
      <c r="J41" s="272">
        <v>0</v>
      </c>
      <c r="K41" s="21"/>
      <c r="L41" s="272" t="s">
        <v>1168</v>
      </c>
      <c r="M41" s="88"/>
      <c r="N41" t="s">
        <v>646</v>
      </c>
      <c r="O41" s="211"/>
    </row>
    <row r="42" spans="2:15" ht="15.75" customHeight="1">
      <c r="B42" s="115"/>
      <c r="C42" s="5" t="s">
        <v>0</v>
      </c>
      <c r="D42" s="62"/>
      <c r="H42" s="272">
        <v>1.39241405</v>
      </c>
      <c r="I42" s="16"/>
      <c r="J42" s="272">
        <v>0</v>
      </c>
      <c r="K42" s="21"/>
      <c r="L42" s="272">
        <v>1.39241405</v>
      </c>
      <c r="M42" s="16"/>
      <c r="N42" t="s">
        <v>1230</v>
      </c>
      <c r="O42" s="211"/>
    </row>
    <row r="43" spans="3:15" ht="30.75" customHeight="1">
      <c r="C43" s="5" t="s">
        <v>586</v>
      </c>
      <c r="H43" s="272">
        <v>9.792</v>
      </c>
      <c r="I43" s="16"/>
      <c r="J43" s="272">
        <v>0</v>
      </c>
      <c r="K43" s="16"/>
      <c r="L43" s="272">
        <v>9.792</v>
      </c>
      <c r="M43" s="16"/>
      <c r="N43" t="s">
        <v>1076</v>
      </c>
      <c r="O43" s="211"/>
    </row>
    <row r="44" spans="3:15" ht="15.75" customHeight="1">
      <c r="C44" s="5" t="s">
        <v>779</v>
      </c>
      <c r="H44" s="272"/>
      <c r="I44" s="16"/>
      <c r="J44" s="272"/>
      <c r="K44" s="21"/>
      <c r="L44" s="272"/>
      <c r="M44" s="16"/>
      <c r="O44" s="211"/>
    </row>
    <row r="45" spans="3:15" ht="15.75" customHeight="1">
      <c r="C45" s="5" t="s">
        <v>1024</v>
      </c>
      <c r="H45" s="272">
        <v>33.33018182</v>
      </c>
      <c r="I45" s="16"/>
      <c r="J45" s="272" t="s">
        <v>1168</v>
      </c>
      <c r="K45" s="21"/>
      <c r="L45" s="272">
        <v>33.32888603</v>
      </c>
      <c r="M45" s="88"/>
      <c r="N45" t="s">
        <v>430</v>
      </c>
      <c r="O45" s="211"/>
    </row>
    <row r="46" spans="3:15" ht="15.75" customHeight="1">
      <c r="C46" s="5" t="s">
        <v>1170</v>
      </c>
      <c r="H46" s="272"/>
      <c r="I46" s="16"/>
      <c r="J46" s="272"/>
      <c r="K46" s="16"/>
      <c r="L46" s="272"/>
      <c r="M46" s="16"/>
      <c r="O46" s="211"/>
    </row>
    <row r="47" spans="3:15" ht="15.75" customHeight="1">
      <c r="C47" s="5" t="s">
        <v>360</v>
      </c>
      <c r="H47" s="272">
        <v>1.251</v>
      </c>
      <c r="I47" s="16"/>
      <c r="J47" s="272">
        <v>0</v>
      </c>
      <c r="K47" s="21"/>
      <c r="L47" s="272">
        <v>1.251</v>
      </c>
      <c r="M47" s="16"/>
      <c r="N47" t="s">
        <v>346</v>
      </c>
      <c r="O47" s="211"/>
    </row>
    <row r="48" spans="3:15" ht="15.75" customHeight="1">
      <c r="C48" s="5" t="s">
        <v>1157</v>
      </c>
      <c r="H48" s="272">
        <v>788107.81373675</v>
      </c>
      <c r="I48" s="16"/>
      <c r="J48" s="272">
        <v>-112171.84265144</v>
      </c>
      <c r="K48" s="16"/>
      <c r="L48" s="272">
        <v>675935.9710853101</v>
      </c>
      <c r="M48" s="16"/>
      <c r="N48" t="s">
        <v>347</v>
      </c>
      <c r="O48" s="211"/>
    </row>
    <row r="49" spans="3:15" ht="15.75" customHeight="1">
      <c r="C49" s="5" t="s">
        <v>326</v>
      </c>
      <c r="H49" s="272">
        <v>13.76</v>
      </c>
      <c r="I49" s="16"/>
      <c r="J49" s="272">
        <v>0</v>
      </c>
      <c r="K49" s="21"/>
      <c r="L49" s="272">
        <v>13.76</v>
      </c>
      <c r="M49" s="16"/>
      <c r="N49" t="s">
        <v>169</v>
      </c>
      <c r="O49" s="211"/>
    </row>
    <row r="50" spans="3:15" ht="15.75" customHeight="1">
      <c r="C50" s="5" t="s">
        <v>229</v>
      </c>
      <c r="H50" s="272">
        <v>1.27</v>
      </c>
      <c r="I50" s="16"/>
      <c r="J50" s="272">
        <v>0</v>
      </c>
      <c r="K50" s="21"/>
      <c r="L50" s="272">
        <v>1.27</v>
      </c>
      <c r="M50" s="16"/>
      <c r="N50" t="s">
        <v>170</v>
      </c>
      <c r="O50" s="211"/>
    </row>
    <row r="51" spans="3:15" ht="15.75" customHeight="1">
      <c r="C51" s="5" t="s">
        <v>1091</v>
      </c>
      <c r="H51" s="272"/>
      <c r="I51" s="16"/>
      <c r="J51" s="272"/>
      <c r="K51" s="21"/>
      <c r="L51" s="272"/>
      <c r="M51" s="16"/>
      <c r="O51" s="211"/>
    </row>
    <row r="52" spans="3:15" ht="15.75" customHeight="1">
      <c r="C52" s="5" t="s">
        <v>233</v>
      </c>
      <c r="H52" s="272">
        <v>8.5</v>
      </c>
      <c r="I52" s="16"/>
      <c r="J52" s="272">
        <v>0</v>
      </c>
      <c r="K52" s="21"/>
      <c r="L52" s="272">
        <v>8.5</v>
      </c>
      <c r="M52" s="16"/>
      <c r="N52" t="s">
        <v>171</v>
      </c>
      <c r="O52" s="211"/>
    </row>
    <row r="53" spans="3:15" ht="15.75" customHeight="1">
      <c r="C53" s="5" t="s">
        <v>2</v>
      </c>
      <c r="H53" s="272">
        <v>4.005</v>
      </c>
      <c r="I53" s="16"/>
      <c r="J53" s="272">
        <v>0</v>
      </c>
      <c r="K53" s="21"/>
      <c r="L53" s="272">
        <v>4.005</v>
      </c>
      <c r="M53" s="16"/>
      <c r="N53" t="s">
        <v>232</v>
      </c>
      <c r="O53" s="211"/>
    </row>
    <row r="54" spans="3:15" ht="15.75" customHeight="1">
      <c r="C54" s="5" t="s">
        <v>1202</v>
      </c>
      <c r="H54" s="272" t="s">
        <v>1168</v>
      </c>
      <c r="I54" s="16"/>
      <c r="J54" s="272">
        <v>0</v>
      </c>
      <c r="K54" s="21"/>
      <c r="L54" s="272" t="s">
        <v>1168</v>
      </c>
      <c r="M54" s="16" t="s">
        <v>776</v>
      </c>
      <c r="N54" t="s">
        <v>476</v>
      </c>
      <c r="O54" s="211"/>
    </row>
    <row r="55" spans="3:15" ht="15.75" customHeight="1">
      <c r="C55" s="5" t="s">
        <v>1093</v>
      </c>
      <c r="H55" s="272">
        <v>12.536</v>
      </c>
      <c r="I55" s="16"/>
      <c r="J55" s="272">
        <v>0</v>
      </c>
      <c r="K55" s="21"/>
      <c r="L55" s="272">
        <v>12.536</v>
      </c>
      <c r="M55" s="16"/>
      <c r="N55" t="s">
        <v>201</v>
      </c>
      <c r="O55" s="211"/>
    </row>
    <row r="56" spans="3:15" ht="30.75" customHeight="1">
      <c r="C56" s="5" t="s">
        <v>1161</v>
      </c>
      <c r="H56" s="272">
        <v>6.06919815</v>
      </c>
      <c r="I56" s="16"/>
      <c r="J56" s="272">
        <v>0</v>
      </c>
      <c r="K56" s="16"/>
      <c r="L56" s="272">
        <v>6.06919815</v>
      </c>
      <c r="M56" s="16"/>
      <c r="N56" t="s">
        <v>498</v>
      </c>
      <c r="O56" s="211"/>
    </row>
    <row r="57" spans="3:15" ht="15.75" customHeight="1">
      <c r="C57" s="5" t="s">
        <v>378</v>
      </c>
      <c r="H57" s="272">
        <v>1240.84106606</v>
      </c>
      <c r="I57" s="271"/>
      <c r="J57" s="272">
        <v>0</v>
      </c>
      <c r="K57" s="21"/>
      <c r="L57" s="272">
        <v>1240.84106606</v>
      </c>
      <c r="M57" s="16"/>
      <c r="N57" t="s">
        <v>761</v>
      </c>
      <c r="O57" s="211"/>
    </row>
    <row r="58" spans="3:15" ht="15.75" customHeight="1">
      <c r="C58" s="5" t="s">
        <v>887</v>
      </c>
      <c r="H58" s="272">
        <v>72739.92596767</v>
      </c>
      <c r="I58" s="271"/>
      <c r="J58" s="272">
        <v>0</v>
      </c>
      <c r="K58" s="21"/>
      <c r="L58" s="272">
        <v>72739.92596767</v>
      </c>
      <c r="M58" s="16"/>
      <c r="N58" t="s">
        <v>762</v>
      </c>
      <c r="O58" s="211"/>
    </row>
    <row r="59" spans="3:15" ht="15.75" customHeight="1">
      <c r="C59" s="5" t="s">
        <v>175</v>
      </c>
      <c r="H59" s="272">
        <v>181884.31314109</v>
      </c>
      <c r="I59" s="271"/>
      <c r="J59" s="272">
        <v>-74.342</v>
      </c>
      <c r="K59" s="16"/>
      <c r="L59" s="272">
        <v>181809.97114109</v>
      </c>
      <c r="M59" s="16"/>
      <c r="N59" t="s">
        <v>763</v>
      </c>
      <c r="O59" s="211"/>
    </row>
    <row r="60" spans="3:15" ht="15.75" customHeight="1">
      <c r="C60" s="5" t="s">
        <v>429</v>
      </c>
      <c r="H60" s="272">
        <v>0.71</v>
      </c>
      <c r="I60" s="16"/>
      <c r="J60" s="272">
        <v>0</v>
      </c>
      <c r="K60" s="2"/>
      <c r="L60" s="272">
        <v>0.71</v>
      </c>
      <c r="M60" s="16"/>
      <c r="N60" t="s">
        <v>1025</v>
      </c>
      <c r="O60" s="211"/>
    </row>
    <row r="61" spans="3:15" ht="15.75" customHeight="1">
      <c r="C61" s="5" t="s">
        <v>1204</v>
      </c>
      <c r="H61" s="272">
        <v>3.377</v>
      </c>
      <c r="I61" s="16"/>
      <c r="J61" s="272">
        <v>0</v>
      </c>
      <c r="K61" s="21"/>
      <c r="L61" s="272">
        <v>3.377</v>
      </c>
      <c r="M61" s="16" t="s">
        <v>776</v>
      </c>
      <c r="N61" t="s">
        <v>1026</v>
      </c>
      <c r="O61" s="211"/>
    </row>
    <row r="62" spans="3:15" ht="15.75" customHeight="1">
      <c r="C62" s="5" t="s">
        <v>1205</v>
      </c>
      <c r="H62" s="272">
        <v>2.363</v>
      </c>
      <c r="I62" s="16"/>
      <c r="J62" s="272">
        <v>0</v>
      </c>
      <c r="K62" s="21"/>
      <c r="L62" s="272">
        <v>2.363</v>
      </c>
      <c r="M62" s="81"/>
      <c r="N62" t="s">
        <v>1027</v>
      </c>
      <c r="O62" s="211"/>
    </row>
    <row r="63" spans="3:15" ht="15.75" customHeight="1">
      <c r="C63" s="5" t="s">
        <v>29</v>
      </c>
      <c r="H63" s="272">
        <v>46215.6005</v>
      </c>
      <c r="I63" s="16"/>
      <c r="J63" s="272">
        <v>0</v>
      </c>
      <c r="K63" s="21"/>
      <c r="L63" s="272">
        <v>46215.6005</v>
      </c>
      <c r="M63" s="81" t="s">
        <v>776</v>
      </c>
      <c r="N63" t="s">
        <v>1177</v>
      </c>
      <c r="O63" s="211"/>
    </row>
    <row r="64" spans="3:15" ht="15.75" customHeight="1">
      <c r="C64" s="5" t="s">
        <v>1234</v>
      </c>
      <c r="H64" s="272">
        <v>111.72936926</v>
      </c>
      <c r="I64" s="16"/>
      <c r="J64" s="272">
        <v>0</v>
      </c>
      <c r="K64" s="21"/>
      <c r="L64" s="272">
        <v>111.72936926</v>
      </c>
      <c r="M64" s="16"/>
      <c r="N64" t="s">
        <v>1028</v>
      </c>
      <c r="O64" s="211"/>
    </row>
    <row r="65" spans="3:15" ht="15.75" customHeight="1">
      <c r="C65" s="5" t="s">
        <v>593</v>
      </c>
      <c r="H65" s="272">
        <v>3609.07787692</v>
      </c>
      <c r="I65" s="16"/>
      <c r="J65" s="272">
        <v>0</v>
      </c>
      <c r="K65" s="21"/>
      <c r="L65" s="272">
        <v>3609.07787692</v>
      </c>
      <c r="M65" s="16"/>
      <c r="N65" t="s">
        <v>250</v>
      </c>
      <c r="O65" s="211"/>
    </row>
    <row r="66" spans="3:15" ht="33" customHeight="1">
      <c r="C66" s="5" t="s">
        <v>1241</v>
      </c>
      <c r="H66" s="272">
        <v>7.521</v>
      </c>
      <c r="I66" s="16"/>
      <c r="J66" s="272">
        <v>0</v>
      </c>
      <c r="K66" s="16"/>
      <c r="L66" s="272">
        <v>7.521</v>
      </c>
      <c r="M66" s="16"/>
      <c r="N66" t="s">
        <v>765</v>
      </c>
      <c r="O66" s="211"/>
    </row>
    <row r="67" spans="3:15" ht="15.75" customHeight="1">
      <c r="C67" s="5" t="s">
        <v>385</v>
      </c>
      <c r="H67" s="272">
        <v>14822.43</v>
      </c>
      <c r="I67" s="16"/>
      <c r="J67" s="272">
        <v>0</v>
      </c>
      <c r="K67" s="16"/>
      <c r="L67" s="272">
        <v>14822.43</v>
      </c>
      <c r="M67" s="16"/>
      <c r="N67" t="s">
        <v>766</v>
      </c>
      <c r="O67" s="211"/>
    </row>
    <row r="68" spans="3:15" ht="15.75" customHeight="1">
      <c r="C68" s="5" t="s">
        <v>203</v>
      </c>
      <c r="H68" s="272">
        <v>31281.953</v>
      </c>
      <c r="I68" s="16"/>
      <c r="J68" s="272">
        <v>0</v>
      </c>
      <c r="K68" s="21"/>
      <c r="L68" s="272">
        <v>31281.953</v>
      </c>
      <c r="M68" s="16"/>
      <c r="N68" t="s">
        <v>767</v>
      </c>
      <c r="O68" s="211"/>
    </row>
    <row r="69" spans="3:15" ht="15.75" customHeight="1">
      <c r="C69" s="5" t="s">
        <v>1005</v>
      </c>
      <c r="H69" s="272">
        <v>0.61</v>
      </c>
      <c r="I69" s="16"/>
      <c r="J69" s="272">
        <v>0</v>
      </c>
      <c r="K69" s="21"/>
      <c r="L69" s="272">
        <v>0.61</v>
      </c>
      <c r="M69" s="16"/>
      <c r="N69" t="s">
        <v>768</v>
      </c>
      <c r="O69" s="211"/>
    </row>
    <row r="70" spans="3:15" ht="15.75" customHeight="1">
      <c r="C70" s="5" t="s">
        <v>478</v>
      </c>
      <c r="H70" s="272">
        <v>83.307</v>
      </c>
      <c r="I70" s="16"/>
      <c r="J70" s="272">
        <v>0</v>
      </c>
      <c r="K70" s="21"/>
      <c r="L70" s="272">
        <v>83.307</v>
      </c>
      <c r="M70" s="16"/>
      <c r="N70" t="s">
        <v>219</v>
      </c>
      <c r="O70" s="211"/>
    </row>
    <row r="71" spans="3:15" ht="15.75" customHeight="1">
      <c r="C71" s="5" t="s">
        <v>764</v>
      </c>
      <c r="H71" s="272">
        <v>1050.525</v>
      </c>
      <c r="I71" s="16"/>
      <c r="J71" s="272">
        <v>0</v>
      </c>
      <c r="K71" s="21"/>
      <c r="L71" s="272">
        <v>1050.525</v>
      </c>
      <c r="M71" s="16"/>
      <c r="N71" t="s">
        <v>1</v>
      </c>
      <c r="O71" s="211"/>
    </row>
    <row r="72" spans="3:15" ht="15.75" customHeight="1">
      <c r="C72" s="5" t="s">
        <v>324</v>
      </c>
      <c r="H72" s="272" t="s">
        <v>1168</v>
      </c>
      <c r="I72" s="16"/>
      <c r="J72" s="272">
        <v>0</v>
      </c>
      <c r="K72" s="21"/>
      <c r="L72" s="272" t="s">
        <v>1168</v>
      </c>
      <c r="M72" s="16"/>
      <c r="N72" t="s">
        <v>361</v>
      </c>
      <c r="O72" s="211"/>
    </row>
    <row r="73" spans="1:17" ht="15.75" customHeight="1" thickBot="1">
      <c r="A73" s="74"/>
      <c r="B73" s="74"/>
      <c r="C73" s="393" t="s">
        <v>377</v>
      </c>
      <c r="D73" s="75"/>
      <c r="E73" s="394"/>
      <c r="F73" s="122"/>
      <c r="G73" s="395"/>
      <c r="H73" s="399">
        <v>15711.04494352</v>
      </c>
      <c r="I73" s="261"/>
      <c r="J73" s="399">
        <v>0</v>
      </c>
      <c r="K73" s="75"/>
      <c r="L73" s="399">
        <v>15711.04494352</v>
      </c>
      <c r="M73" s="76"/>
      <c r="N73" s="76" t="s">
        <v>311</v>
      </c>
      <c r="O73" s="77"/>
      <c r="P73" s="76"/>
      <c r="Q73" s="76"/>
    </row>
    <row r="74" spans="1:13" s="320" customFormat="1" ht="27.75" customHeight="1" thickBot="1" thickTop="1">
      <c r="A74" s="346">
        <v>8</v>
      </c>
      <c r="B74" s="322" t="s">
        <v>302</v>
      </c>
      <c r="C74" s="322"/>
      <c r="D74" s="322"/>
      <c r="E74" s="323"/>
      <c r="F74" s="323"/>
      <c r="G74" s="323"/>
      <c r="H74" s="323"/>
      <c r="I74" s="325"/>
      <c r="J74" s="323"/>
      <c r="K74" s="323"/>
      <c r="L74" s="323"/>
      <c r="M74" s="322"/>
    </row>
    <row r="75" spans="8:13" ht="30.75" customHeight="1" thickTop="1">
      <c r="H75" s="11" t="s">
        <v>57</v>
      </c>
      <c r="I75" s="2"/>
      <c r="J75" s="2"/>
      <c r="K75" s="2"/>
      <c r="L75" s="2"/>
      <c r="M75" s="2"/>
    </row>
    <row r="76" spans="1:13" ht="15.75" customHeight="1">
      <c r="A76" s="2" t="s">
        <v>58</v>
      </c>
      <c r="B76" s="2"/>
      <c r="C76" s="2"/>
      <c r="D76" s="2"/>
      <c r="E76" s="2"/>
      <c r="F76" s="2"/>
      <c r="G76" s="2"/>
      <c r="H76" s="11" t="s">
        <v>776</v>
      </c>
      <c r="I76" s="2"/>
      <c r="J76" s="2"/>
      <c r="K76" s="2"/>
      <c r="L76" s="2"/>
      <c r="M76" s="2"/>
    </row>
    <row r="77" spans="1:13" ht="16.5" customHeight="1">
      <c r="A77" s="10"/>
      <c r="B77" s="10"/>
      <c r="C77" s="10"/>
      <c r="D77" s="10"/>
      <c r="E77" s="10"/>
      <c r="F77" s="10"/>
      <c r="G77" s="10"/>
      <c r="H77" s="28" t="s">
        <v>62</v>
      </c>
      <c r="I77" s="29"/>
      <c r="J77" s="28" t="s">
        <v>183</v>
      </c>
      <c r="K77" s="29"/>
      <c r="L77" s="28" t="s">
        <v>640</v>
      </c>
      <c r="M77" s="29"/>
    </row>
    <row r="78" spans="2:12" ht="33.75" customHeight="1">
      <c r="B78" s="4" t="s">
        <v>601</v>
      </c>
      <c r="E78" s="34"/>
      <c r="H78" s="9"/>
      <c r="J78" s="9"/>
      <c r="L78" s="9"/>
    </row>
    <row r="79" spans="2:15" ht="15.75" customHeight="1">
      <c r="B79" t="s">
        <v>226</v>
      </c>
      <c r="C79" s="5"/>
      <c r="H79" s="272"/>
      <c r="I79" s="16"/>
      <c r="J79" s="272"/>
      <c r="K79" s="21"/>
      <c r="L79" s="272"/>
      <c r="M79" s="16"/>
      <c r="O79" s="211"/>
    </row>
    <row r="80" spans="3:15" ht="15.75" customHeight="1">
      <c r="C80" s="5" t="s">
        <v>1006</v>
      </c>
      <c r="H80" s="272">
        <v>115.7</v>
      </c>
      <c r="I80" s="16"/>
      <c r="J80" s="272">
        <v>-12.669</v>
      </c>
      <c r="K80" s="21"/>
      <c r="L80" s="272">
        <v>103.031</v>
      </c>
      <c r="M80" s="16"/>
      <c r="N80" t="s">
        <v>193</v>
      </c>
      <c r="O80" s="211"/>
    </row>
    <row r="81" spans="2:15" ht="33" customHeight="1">
      <c r="B81" s="62"/>
      <c r="C81" t="s">
        <v>1033</v>
      </c>
      <c r="E81" s="34"/>
      <c r="H81" s="9"/>
      <c r="J81" s="9"/>
      <c r="L81" s="9"/>
      <c r="O81" s="211"/>
    </row>
    <row r="82" spans="3:15" ht="15.75" customHeight="1">
      <c r="C82" s="5" t="s">
        <v>584</v>
      </c>
      <c r="H82" s="272">
        <v>2088.301</v>
      </c>
      <c r="I82" s="16"/>
      <c r="J82" s="272">
        <v>0</v>
      </c>
      <c r="K82" s="21"/>
      <c r="L82" s="272">
        <v>2088.301</v>
      </c>
      <c r="M82" s="16"/>
      <c r="N82" t="s">
        <v>63</v>
      </c>
      <c r="O82" s="211"/>
    </row>
    <row r="83" spans="3:15" ht="15.75" customHeight="1">
      <c r="C83" s="5" t="s">
        <v>1031</v>
      </c>
      <c r="H83" s="272">
        <v>538.104</v>
      </c>
      <c r="I83" s="16"/>
      <c r="J83" s="272">
        <v>-67.329</v>
      </c>
      <c r="K83" s="21"/>
      <c r="L83" s="272">
        <v>470.775</v>
      </c>
      <c r="M83" s="16"/>
      <c r="N83" t="s">
        <v>64</v>
      </c>
      <c r="O83" s="211"/>
    </row>
    <row r="84" spans="3:15" ht="15.75" customHeight="1">
      <c r="C84" s="5" t="s">
        <v>348</v>
      </c>
      <c r="H84" s="272">
        <v>207102.817</v>
      </c>
      <c r="I84" s="16"/>
      <c r="J84" s="272">
        <v>-4924.802</v>
      </c>
      <c r="K84" s="21"/>
      <c r="L84" s="272">
        <v>202178.015</v>
      </c>
      <c r="M84" s="16"/>
      <c r="N84" t="s">
        <v>631</v>
      </c>
      <c r="O84" s="211"/>
    </row>
    <row r="85" spans="3:15" ht="15.75" customHeight="1">
      <c r="C85" s="5" t="s">
        <v>3</v>
      </c>
      <c r="H85" s="272">
        <v>329338.184</v>
      </c>
      <c r="I85" s="16"/>
      <c r="J85" s="272">
        <v>-27151.918</v>
      </c>
      <c r="K85" s="21"/>
      <c r="L85" s="272">
        <v>302186.266</v>
      </c>
      <c r="M85" s="16"/>
      <c r="N85" t="s">
        <v>632</v>
      </c>
      <c r="O85" s="211"/>
    </row>
    <row r="86" spans="3:15" ht="15.75" customHeight="1">
      <c r="C86" s="5" t="s">
        <v>4</v>
      </c>
      <c r="H86" s="272"/>
      <c r="I86" s="16"/>
      <c r="J86" s="272"/>
      <c r="K86" s="16"/>
      <c r="L86" s="272"/>
      <c r="M86" s="16"/>
      <c r="O86" s="211"/>
    </row>
    <row r="87" spans="3:15" ht="15.75" customHeight="1">
      <c r="C87" s="5" t="s">
        <v>134</v>
      </c>
      <c r="H87" s="272">
        <v>5.664</v>
      </c>
      <c r="I87" s="16"/>
      <c r="J87" s="272">
        <v>0</v>
      </c>
      <c r="K87" s="21"/>
      <c r="L87" s="272">
        <v>5.664</v>
      </c>
      <c r="M87" s="16"/>
      <c r="N87" t="s">
        <v>633</v>
      </c>
      <c r="O87" s="211"/>
    </row>
    <row r="88" spans="3:15" ht="15.75" customHeight="1">
      <c r="C88" s="5" t="s">
        <v>756</v>
      </c>
      <c r="H88" s="272">
        <v>23041.817</v>
      </c>
      <c r="I88" s="16"/>
      <c r="J88" s="272">
        <v>-1012.117</v>
      </c>
      <c r="K88" s="21"/>
      <c r="L88" s="272">
        <v>22029.7</v>
      </c>
      <c r="M88" s="16"/>
      <c r="N88" t="s">
        <v>359</v>
      </c>
      <c r="O88" s="211"/>
    </row>
    <row r="89" spans="3:15" ht="15.75" customHeight="1">
      <c r="C89" s="5" t="s">
        <v>204</v>
      </c>
      <c r="D89" s="5"/>
      <c r="H89" s="272">
        <v>1814203.664</v>
      </c>
      <c r="I89" s="16"/>
      <c r="J89" s="272">
        <v>-21074.38</v>
      </c>
      <c r="K89" s="21"/>
      <c r="L89" s="272">
        <v>1793129.284</v>
      </c>
      <c r="M89" s="16"/>
      <c r="N89" t="s">
        <v>110</v>
      </c>
      <c r="O89" s="211"/>
    </row>
    <row r="90" spans="3:15" ht="15.75" customHeight="1">
      <c r="C90" s="5" t="s">
        <v>970</v>
      </c>
      <c r="H90" s="272">
        <v>76428.198</v>
      </c>
      <c r="I90" s="16"/>
      <c r="J90" s="272">
        <v>-43367.207</v>
      </c>
      <c r="K90" s="16"/>
      <c r="L90" s="272">
        <v>33060.991</v>
      </c>
      <c r="M90" s="16"/>
      <c r="N90" t="s">
        <v>111</v>
      </c>
      <c r="O90" s="211"/>
    </row>
    <row r="91" spans="3:15" ht="15.75" customHeight="1">
      <c r="C91" s="5" t="s">
        <v>82</v>
      </c>
      <c r="H91" s="272">
        <v>13880.634</v>
      </c>
      <c r="I91" s="16"/>
      <c r="J91" s="272">
        <v>-4.917</v>
      </c>
      <c r="K91" s="128"/>
      <c r="L91" s="272">
        <v>13875.717</v>
      </c>
      <c r="M91" s="16"/>
      <c r="N91" t="s">
        <v>112</v>
      </c>
      <c r="O91" s="211"/>
    </row>
    <row r="92" spans="3:15" ht="15.75" customHeight="1">
      <c r="C92" s="5" t="s">
        <v>782</v>
      </c>
      <c r="H92" s="272">
        <v>3028.933</v>
      </c>
      <c r="I92" s="16"/>
      <c r="J92" s="272">
        <v>0</v>
      </c>
      <c r="K92" s="21"/>
      <c r="L92" s="272">
        <v>3028.933</v>
      </c>
      <c r="M92" s="16"/>
      <c r="N92" t="s">
        <v>113</v>
      </c>
      <c r="O92" s="211"/>
    </row>
    <row r="93" spans="3:15" ht="30.75" customHeight="1">
      <c r="C93" s="5" t="s">
        <v>567</v>
      </c>
      <c r="H93" s="272">
        <v>66.465</v>
      </c>
      <c r="I93" s="16"/>
      <c r="J93" s="272">
        <v>0</v>
      </c>
      <c r="K93" s="21"/>
      <c r="L93" s="272">
        <v>66.465</v>
      </c>
      <c r="M93" s="16"/>
      <c r="N93" t="s">
        <v>508</v>
      </c>
      <c r="O93" s="211"/>
    </row>
    <row r="94" spans="3:15" ht="15.75" customHeight="1">
      <c r="C94" s="5" t="s">
        <v>357</v>
      </c>
      <c r="H94" s="272">
        <v>4.799</v>
      </c>
      <c r="I94" s="16"/>
      <c r="J94" s="272">
        <v>0</v>
      </c>
      <c r="K94" s="21"/>
      <c r="L94" s="272">
        <v>4.799</v>
      </c>
      <c r="M94" s="16"/>
      <c r="N94" t="s">
        <v>877</v>
      </c>
      <c r="O94" s="211"/>
    </row>
    <row r="95" spans="3:15" ht="15" customHeight="1">
      <c r="C95" s="5" t="s">
        <v>1092</v>
      </c>
      <c r="H95" s="272" t="s">
        <v>1168</v>
      </c>
      <c r="I95" s="16"/>
      <c r="J95" s="272">
        <v>0</v>
      </c>
      <c r="K95" s="21"/>
      <c r="L95" s="272" t="s">
        <v>1168</v>
      </c>
      <c r="M95" s="16"/>
      <c r="N95" t="s">
        <v>878</v>
      </c>
      <c r="O95" s="211"/>
    </row>
    <row r="96" spans="3:15" ht="15.75" customHeight="1">
      <c r="C96" s="5" t="s">
        <v>630</v>
      </c>
      <c r="H96" s="272">
        <v>0.8244675</v>
      </c>
      <c r="I96" s="16"/>
      <c r="J96" s="272">
        <v>0</v>
      </c>
      <c r="K96" s="2"/>
      <c r="L96" s="272">
        <v>0.8244675</v>
      </c>
      <c r="M96" s="16"/>
      <c r="N96" t="s">
        <v>893</v>
      </c>
      <c r="O96" s="211"/>
    </row>
    <row r="97" spans="3:15" ht="15.75" customHeight="1">
      <c r="C97" s="5" t="s">
        <v>645</v>
      </c>
      <c r="H97" s="272">
        <v>2.233</v>
      </c>
      <c r="I97" s="16"/>
      <c r="J97" s="272">
        <v>0</v>
      </c>
      <c r="K97" s="2"/>
      <c r="L97" s="272">
        <v>2.233</v>
      </c>
      <c r="M97" s="16"/>
      <c r="N97" t="s">
        <v>589</v>
      </c>
      <c r="O97" s="211"/>
    </row>
    <row r="98" spans="3:15" ht="14.25" customHeight="1">
      <c r="C98" s="5" t="s">
        <v>14</v>
      </c>
      <c r="H98" s="272"/>
      <c r="I98" s="16"/>
      <c r="J98" s="272"/>
      <c r="K98" s="16"/>
      <c r="L98" s="272"/>
      <c r="M98" s="16"/>
      <c r="O98" s="211"/>
    </row>
    <row r="99" spans="3:15" ht="15.75" customHeight="1">
      <c r="C99" s="5" t="s">
        <v>353</v>
      </c>
      <c r="H99" s="272">
        <v>8385.015</v>
      </c>
      <c r="I99" s="16"/>
      <c r="J99" s="272">
        <v>0</v>
      </c>
      <c r="K99" s="21"/>
      <c r="L99" s="272">
        <v>8385.015</v>
      </c>
      <c r="M99" s="16"/>
      <c r="N99" t="s">
        <v>590</v>
      </c>
      <c r="O99" s="211"/>
    </row>
    <row r="100" spans="3:15" ht="30.75" customHeight="1">
      <c r="C100" s="5" t="s">
        <v>386</v>
      </c>
      <c r="H100" s="272">
        <v>3163.512</v>
      </c>
      <c r="I100" s="16"/>
      <c r="J100" s="272">
        <v>0</v>
      </c>
      <c r="K100" s="21"/>
      <c r="L100" s="272">
        <v>3163.512</v>
      </c>
      <c r="M100" s="16"/>
      <c r="N100" t="s">
        <v>591</v>
      </c>
      <c r="O100" s="211"/>
    </row>
    <row r="101" spans="3:15" ht="15.75" customHeight="1">
      <c r="C101" s="5" t="s">
        <v>5</v>
      </c>
      <c r="H101" s="272"/>
      <c r="I101" s="16"/>
      <c r="J101" s="272"/>
      <c r="K101" s="16"/>
      <c r="L101" s="272"/>
      <c r="M101" s="16"/>
      <c r="O101" s="211"/>
    </row>
    <row r="102" spans="3:15" ht="15.75" customHeight="1">
      <c r="C102" s="5" t="s">
        <v>354</v>
      </c>
      <c r="H102" s="272">
        <v>54.214</v>
      </c>
      <c r="I102" s="16"/>
      <c r="J102" s="272">
        <v>0</v>
      </c>
      <c r="K102" s="16"/>
      <c r="L102" s="272">
        <v>54.214</v>
      </c>
      <c r="M102" s="16"/>
      <c r="N102" t="s">
        <v>568</v>
      </c>
      <c r="O102" s="211"/>
    </row>
    <row r="103" spans="3:15" ht="15.75" customHeight="1">
      <c r="C103" s="5" t="s">
        <v>1242</v>
      </c>
      <c r="H103" s="272">
        <v>2618.226</v>
      </c>
      <c r="I103" s="16"/>
      <c r="J103" s="272">
        <v>0</v>
      </c>
      <c r="K103" s="21"/>
      <c r="L103" s="272">
        <v>2618.226</v>
      </c>
      <c r="M103" s="16"/>
      <c r="N103" t="s">
        <v>569</v>
      </c>
      <c r="O103" s="211"/>
    </row>
    <row r="104" spans="3:15" ht="15.75" customHeight="1">
      <c r="C104" s="5" t="s">
        <v>1187</v>
      </c>
      <c r="H104" s="272">
        <v>23785.392</v>
      </c>
      <c r="I104" s="16"/>
      <c r="J104" s="272">
        <v>-12787.737</v>
      </c>
      <c r="K104" s="21"/>
      <c r="L104" s="272">
        <v>10997.655</v>
      </c>
      <c r="M104" s="16"/>
      <c r="N104" t="s">
        <v>570</v>
      </c>
      <c r="O104" s="211"/>
    </row>
    <row r="105" spans="3:15" ht="15.75" customHeight="1">
      <c r="C105" s="5" t="s">
        <v>644</v>
      </c>
      <c r="H105" s="272">
        <v>17.03165003</v>
      </c>
      <c r="I105" s="16"/>
      <c r="J105" s="272">
        <v>0</v>
      </c>
      <c r="K105" s="21"/>
      <c r="L105" s="272">
        <v>17.03165003</v>
      </c>
      <c r="M105" s="16"/>
      <c r="N105" t="s">
        <v>321</v>
      </c>
      <c r="O105" s="211"/>
    </row>
    <row r="106" spans="3:15" ht="30.75" customHeight="1">
      <c r="C106" s="5" t="s">
        <v>475</v>
      </c>
      <c r="H106" s="272">
        <v>260.898</v>
      </c>
      <c r="I106" s="16"/>
      <c r="J106" s="272">
        <v>0</v>
      </c>
      <c r="K106" s="21"/>
      <c r="L106" s="272">
        <v>260.898</v>
      </c>
      <c r="M106" s="16"/>
      <c r="N106" t="s">
        <v>571</v>
      </c>
      <c r="O106" s="211"/>
    </row>
    <row r="107" spans="3:15" ht="15.75" customHeight="1">
      <c r="C107" s="5" t="s">
        <v>1085</v>
      </c>
      <c r="H107" s="272">
        <v>17.096</v>
      </c>
      <c r="I107" s="16"/>
      <c r="J107" s="272">
        <v>0</v>
      </c>
      <c r="K107" s="21"/>
      <c r="L107" s="272">
        <v>17.096</v>
      </c>
      <c r="M107" s="16"/>
      <c r="N107" t="s">
        <v>1236</v>
      </c>
      <c r="O107" s="211"/>
    </row>
    <row r="108" spans="3:15" ht="15.75" customHeight="1">
      <c r="C108" s="96" t="s">
        <v>1030</v>
      </c>
      <c r="H108" s="272" t="s">
        <v>1168</v>
      </c>
      <c r="I108" s="16"/>
      <c r="J108" s="272">
        <v>0</v>
      </c>
      <c r="K108" s="21"/>
      <c r="L108" s="272" t="s">
        <v>1168</v>
      </c>
      <c r="M108" s="16"/>
      <c r="N108" t="s">
        <v>769</v>
      </c>
      <c r="O108" s="211"/>
    </row>
    <row r="109" spans="3:15" ht="15.75" customHeight="1">
      <c r="C109" s="5" t="s">
        <v>557</v>
      </c>
      <c r="H109" s="272">
        <v>4.723</v>
      </c>
      <c r="I109" s="16"/>
      <c r="J109" s="272">
        <v>0</v>
      </c>
      <c r="K109" s="2"/>
      <c r="L109" s="272">
        <v>4.723</v>
      </c>
      <c r="M109" s="16"/>
      <c r="N109" t="s">
        <v>579</v>
      </c>
      <c r="O109" s="211"/>
    </row>
    <row r="110" spans="3:15" ht="30.75" customHeight="1">
      <c r="C110" s="5" t="s">
        <v>834</v>
      </c>
      <c r="H110" s="272">
        <v>37.267</v>
      </c>
      <c r="I110" s="16"/>
      <c r="J110" s="272">
        <v>0</v>
      </c>
      <c r="K110" s="21"/>
      <c r="L110" s="272">
        <v>37.267</v>
      </c>
      <c r="M110" s="16"/>
      <c r="N110" t="s">
        <v>817</v>
      </c>
      <c r="O110" s="211"/>
    </row>
    <row r="111" spans="3:15" ht="15.75" customHeight="1">
      <c r="C111" s="5" t="s">
        <v>990</v>
      </c>
      <c r="H111" s="272"/>
      <c r="I111" s="16"/>
      <c r="J111" s="272"/>
      <c r="K111" s="16"/>
      <c r="L111" s="272"/>
      <c r="M111" s="16"/>
      <c r="O111" s="211"/>
    </row>
    <row r="112" spans="3:15" ht="15.75" customHeight="1">
      <c r="C112" s="5" t="s">
        <v>792</v>
      </c>
      <c r="H112" s="272">
        <v>38.667</v>
      </c>
      <c r="I112" s="16"/>
      <c r="J112" s="272" t="s">
        <v>1168</v>
      </c>
      <c r="K112" s="2"/>
      <c r="L112" s="272">
        <v>38.491</v>
      </c>
      <c r="M112" s="16"/>
      <c r="N112" t="s">
        <v>1209</v>
      </c>
      <c r="O112" s="211"/>
    </row>
    <row r="113" spans="3:15" ht="15.75" customHeight="1">
      <c r="C113" s="5" t="s">
        <v>1081</v>
      </c>
      <c r="H113" s="272">
        <v>12.38</v>
      </c>
      <c r="I113" s="16"/>
      <c r="J113" s="272" t="s">
        <v>1168</v>
      </c>
      <c r="K113" s="2"/>
      <c r="L113" s="272">
        <v>12.12</v>
      </c>
      <c r="M113" s="16"/>
      <c r="N113" t="s">
        <v>1210</v>
      </c>
      <c r="O113" s="211"/>
    </row>
    <row r="114" spans="3:15" ht="15.75" customHeight="1">
      <c r="C114" s="5" t="s">
        <v>466</v>
      </c>
      <c r="H114" s="272">
        <v>218.861</v>
      </c>
      <c r="I114" s="16"/>
      <c r="J114" s="272">
        <v>0</v>
      </c>
      <c r="K114" s="21"/>
      <c r="L114" s="272">
        <v>218.861</v>
      </c>
      <c r="M114" s="16"/>
      <c r="N114" t="s">
        <v>1148</v>
      </c>
      <c r="O114" s="211"/>
    </row>
    <row r="115" spans="3:15" ht="15.75" customHeight="1">
      <c r="C115" s="5" t="s">
        <v>220</v>
      </c>
      <c r="H115" s="272">
        <v>470.271</v>
      </c>
      <c r="I115" s="16"/>
      <c r="J115" s="272">
        <v>0</v>
      </c>
      <c r="K115" s="21"/>
      <c r="L115" s="272">
        <v>470.271</v>
      </c>
      <c r="M115" s="16"/>
      <c r="N115" t="s">
        <v>1149</v>
      </c>
      <c r="O115" s="211"/>
    </row>
    <row r="116" spans="3:15" ht="30.75" customHeight="1">
      <c r="C116" s="5" t="s">
        <v>24</v>
      </c>
      <c r="H116" s="272">
        <v>8.121</v>
      </c>
      <c r="I116" s="16"/>
      <c r="J116" s="272" t="s">
        <v>1168</v>
      </c>
      <c r="K116" s="21"/>
      <c r="L116" s="272">
        <v>8.031</v>
      </c>
      <c r="M116" s="16"/>
      <c r="N116" t="s">
        <v>1150</v>
      </c>
      <c r="O116" s="211"/>
    </row>
    <row r="117" spans="3:15" ht="30.75" customHeight="1">
      <c r="C117" s="5" t="s">
        <v>1107</v>
      </c>
      <c r="H117" s="272">
        <v>5.414</v>
      </c>
      <c r="I117" s="16"/>
      <c r="J117" s="272">
        <v>0</v>
      </c>
      <c r="K117" s="21"/>
      <c r="L117" s="272">
        <v>5.414</v>
      </c>
      <c r="M117" s="16"/>
      <c r="N117" t="s">
        <v>115</v>
      </c>
      <c r="O117" s="211"/>
    </row>
    <row r="118" spans="3:15" ht="15.75" customHeight="1">
      <c r="C118" s="5" t="s">
        <v>592</v>
      </c>
      <c r="H118" s="272">
        <v>2665.719</v>
      </c>
      <c r="I118" s="16"/>
      <c r="J118" s="272">
        <v>0</v>
      </c>
      <c r="K118" s="21"/>
      <c r="L118" s="272">
        <v>2665.719</v>
      </c>
      <c r="M118" s="16"/>
      <c r="N118" t="s">
        <v>116</v>
      </c>
      <c r="O118" s="211"/>
    </row>
    <row r="119" spans="3:15" ht="15.75" customHeight="1">
      <c r="C119" s="5" t="s">
        <v>179</v>
      </c>
      <c r="H119" s="272">
        <v>9.837</v>
      </c>
      <c r="I119" s="16"/>
      <c r="J119" s="272">
        <v>0</v>
      </c>
      <c r="K119" s="21"/>
      <c r="L119" s="272">
        <v>9.837</v>
      </c>
      <c r="M119" s="16"/>
      <c r="N119" t="s">
        <v>117</v>
      </c>
      <c r="O119" s="211"/>
    </row>
    <row r="120" spans="3:15" ht="15.75" customHeight="1">
      <c r="C120" s="5" t="s">
        <v>1053</v>
      </c>
      <c r="H120" s="272">
        <v>39.825</v>
      </c>
      <c r="I120" s="16"/>
      <c r="J120" s="272">
        <v>0</v>
      </c>
      <c r="K120" s="21"/>
      <c r="L120" s="272">
        <v>39.825</v>
      </c>
      <c r="M120" s="16"/>
      <c r="N120" t="s">
        <v>118</v>
      </c>
      <c r="O120" s="211"/>
    </row>
    <row r="121" spans="3:15" ht="15.75" customHeight="1">
      <c r="C121" s="5" t="s">
        <v>1216</v>
      </c>
      <c r="H121" s="272">
        <v>44.793</v>
      </c>
      <c r="I121" s="16"/>
      <c r="J121" s="272">
        <v>0</v>
      </c>
      <c r="K121" s="21"/>
      <c r="L121" s="272">
        <v>44.793</v>
      </c>
      <c r="M121" s="16"/>
      <c r="N121" t="s">
        <v>795</v>
      </c>
      <c r="O121" s="211"/>
    </row>
    <row r="122" spans="3:15" ht="15.75" customHeight="1">
      <c r="C122" s="5" t="s">
        <v>1203</v>
      </c>
      <c r="H122" s="272">
        <v>305</v>
      </c>
      <c r="I122" s="16"/>
      <c r="J122" s="272">
        <v>0</v>
      </c>
      <c r="K122" s="21"/>
      <c r="L122" s="272">
        <v>305</v>
      </c>
      <c r="M122" s="16" t="s">
        <v>776</v>
      </c>
      <c r="N122" t="s">
        <v>477</v>
      </c>
      <c r="O122" s="211"/>
    </row>
    <row r="123" spans="3:15" ht="15.75" customHeight="1">
      <c r="C123" s="5" t="s">
        <v>1011</v>
      </c>
      <c r="H123" s="272">
        <v>11.71622878</v>
      </c>
      <c r="I123" s="16"/>
      <c r="J123" s="272" t="s">
        <v>1168</v>
      </c>
      <c r="K123" s="21"/>
      <c r="L123" s="272">
        <v>11.7157735</v>
      </c>
      <c r="M123" s="16"/>
      <c r="N123" t="s">
        <v>774</v>
      </c>
      <c r="O123" s="211"/>
    </row>
    <row r="124" spans="3:15" ht="30.75" customHeight="1">
      <c r="C124" s="5" t="s">
        <v>312</v>
      </c>
      <c r="H124" s="272"/>
      <c r="I124" s="16"/>
      <c r="J124" s="272"/>
      <c r="K124" s="21"/>
      <c r="L124" s="272"/>
      <c r="M124" s="16" t="s">
        <v>776</v>
      </c>
      <c r="O124" s="211"/>
    </row>
    <row r="125" spans="3:15" ht="15.75" customHeight="1">
      <c r="C125" s="5" t="s">
        <v>352</v>
      </c>
      <c r="H125" s="272">
        <v>32.166</v>
      </c>
      <c r="I125" s="16"/>
      <c r="J125" s="272">
        <v>0</v>
      </c>
      <c r="K125" s="21"/>
      <c r="L125" s="272">
        <v>32.166</v>
      </c>
      <c r="M125" s="16"/>
      <c r="N125" t="s">
        <v>1265</v>
      </c>
      <c r="O125" s="211"/>
    </row>
    <row r="126" spans="3:15" ht="30.75" customHeight="1">
      <c r="C126" s="5" t="s">
        <v>1016</v>
      </c>
      <c r="H126" s="272">
        <v>5.13907809</v>
      </c>
      <c r="I126" s="16"/>
      <c r="J126" s="272">
        <v>0</v>
      </c>
      <c r="K126" s="21"/>
      <c r="L126" s="272">
        <v>5.13907809</v>
      </c>
      <c r="M126" s="16"/>
      <c r="N126" t="s">
        <v>499</v>
      </c>
      <c r="O126" s="211"/>
    </row>
    <row r="127" spans="3:15" ht="15.75" customHeight="1">
      <c r="C127" s="5" t="s">
        <v>182</v>
      </c>
      <c r="H127" s="272">
        <v>6549.097</v>
      </c>
      <c r="I127" s="16"/>
      <c r="J127" s="272">
        <v>0</v>
      </c>
      <c r="K127" s="21"/>
      <c r="L127" s="272">
        <v>6549.097</v>
      </c>
      <c r="M127" s="16"/>
      <c r="N127" t="s">
        <v>1041</v>
      </c>
      <c r="O127" s="211"/>
    </row>
    <row r="128" spans="3:15" ht="15.75" customHeight="1">
      <c r="C128" s="5" t="s">
        <v>548</v>
      </c>
      <c r="H128" s="272">
        <v>2.49081157</v>
      </c>
      <c r="I128" s="16"/>
      <c r="J128" s="272">
        <v>0</v>
      </c>
      <c r="K128" s="21"/>
      <c r="L128" s="272">
        <v>2.49081157</v>
      </c>
      <c r="M128" s="16" t="s">
        <v>776</v>
      </c>
      <c r="N128" t="s">
        <v>553</v>
      </c>
      <c r="O128" s="211"/>
    </row>
    <row r="129" spans="3:15" ht="15.75" customHeight="1">
      <c r="C129" s="5" t="s">
        <v>1245</v>
      </c>
      <c r="H129" s="272" t="s">
        <v>1168</v>
      </c>
      <c r="I129" s="16"/>
      <c r="J129" s="272">
        <v>0</v>
      </c>
      <c r="K129" s="21"/>
      <c r="L129" s="272" t="s">
        <v>1168</v>
      </c>
      <c r="M129" s="16" t="s">
        <v>776</v>
      </c>
      <c r="N129" t="s">
        <v>1244</v>
      </c>
      <c r="O129" s="211"/>
    </row>
    <row r="130" spans="3:15" ht="15.75" customHeight="1">
      <c r="C130" s="5" t="s">
        <v>13</v>
      </c>
      <c r="H130" s="272">
        <v>28.215</v>
      </c>
      <c r="I130" s="16"/>
      <c r="J130" s="272">
        <v>0</v>
      </c>
      <c r="K130" s="21"/>
      <c r="L130" s="272">
        <v>28.215</v>
      </c>
      <c r="M130" s="16" t="s">
        <v>776</v>
      </c>
      <c r="N130" t="s">
        <v>619</v>
      </c>
      <c r="O130" s="211"/>
    </row>
    <row r="131" spans="3:15" ht="15.75" customHeight="1">
      <c r="C131" s="5" t="s">
        <v>393</v>
      </c>
      <c r="H131" s="272">
        <v>1.114</v>
      </c>
      <c r="I131" s="16"/>
      <c r="J131" s="272">
        <v>0</v>
      </c>
      <c r="K131" s="21"/>
      <c r="L131" s="272">
        <v>1.114</v>
      </c>
      <c r="M131" s="16" t="s">
        <v>776</v>
      </c>
      <c r="N131" t="s">
        <v>389</v>
      </c>
      <c r="O131" s="211"/>
    </row>
    <row r="132" spans="3:15" ht="15.75" customHeight="1">
      <c r="C132" s="5" t="s">
        <v>1207</v>
      </c>
      <c r="H132" s="272">
        <v>5.96083165</v>
      </c>
      <c r="I132" s="16"/>
      <c r="J132" s="272">
        <v>0</v>
      </c>
      <c r="K132" s="21"/>
      <c r="L132" s="272">
        <v>5.96083165</v>
      </c>
      <c r="M132" s="16"/>
      <c r="N132" t="s">
        <v>620</v>
      </c>
      <c r="O132" s="211"/>
    </row>
    <row r="133" spans="3:15" ht="15.75" customHeight="1">
      <c r="C133" s="5" t="s">
        <v>425</v>
      </c>
      <c r="H133" s="272">
        <v>17356.482</v>
      </c>
      <c r="I133" s="16"/>
      <c r="J133" s="272">
        <v>-7167.761</v>
      </c>
      <c r="K133" s="21"/>
      <c r="L133" s="272">
        <v>10188.721</v>
      </c>
      <c r="M133" s="16"/>
      <c r="N133" t="s">
        <v>621</v>
      </c>
      <c r="O133" s="211"/>
    </row>
    <row r="134" spans="3:15" ht="15.75" customHeight="1">
      <c r="C134" s="5" t="s">
        <v>426</v>
      </c>
      <c r="H134" s="272">
        <v>447.317</v>
      </c>
      <c r="I134" s="16"/>
      <c r="J134" s="272">
        <v>-1.513</v>
      </c>
      <c r="K134" s="21"/>
      <c r="L134" s="272">
        <v>445.804</v>
      </c>
      <c r="M134" s="16"/>
      <c r="N134" t="s">
        <v>585</v>
      </c>
      <c r="O134" s="211"/>
    </row>
    <row r="135" spans="3:15" ht="15.75" customHeight="1">
      <c r="C135" s="5" t="s">
        <v>594</v>
      </c>
      <c r="H135" s="272">
        <v>76.441</v>
      </c>
      <c r="I135" s="16"/>
      <c r="J135" s="272">
        <v>0</v>
      </c>
      <c r="K135" s="21"/>
      <c r="L135" s="272">
        <v>76.441</v>
      </c>
      <c r="M135" s="16"/>
      <c r="N135" t="s">
        <v>1004</v>
      </c>
      <c r="O135" s="211"/>
    </row>
    <row r="136" spans="3:15" ht="15.75" customHeight="1">
      <c r="C136" s="5" t="s">
        <v>313</v>
      </c>
      <c r="H136" s="272"/>
      <c r="I136" s="16"/>
      <c r="J136" s="272"/>
      <c r="K136" s="16"/>
      <c r="L136" s="272"/>
      <c r="M136" s="16"/>
      <c r="O136" s="211"/>
    </row>
    <row r="137" spans="3:15" ht="15.75" customHeight="1">
      <c r="C137" s="5" t="s">
        <v>595</v>
      </c>
      <c r="H137" s="272">
        <v>261.343</v>
      </c>
      <c r="I137" s="16"/>
      <c r="J137" s="272">
        <v>-33.869</v>
      </c>
      <c r="K137" s="21"/>
      <c r="L137" s="272">
        <v>227.474</v>
      </c>
      <c r="M137" s="16"/>
      <c r="N137" t="s">
        <v>736</v>
      </c>
      <c r="O137" s="211"/>
    </row>
    <row r="138" spans="3:15" ht="15.75" customHeight="1">
      <c r="C138" s="5" t="s">
        <v>365</v>
      </c>
      <c r="H138" s="272">
        <v>39307.356671</v>
      </c>
      <c r="I138" s="16"/>
      <c r="J138" s="272">
        <v>-2825.291</v>
      </c>
      <c r="K138" s="16"/>
      <c r="L138" s="272">
        <v>36482.065671</v>
      </c>
      <c r="M138" s="16"/>
      <c r="N138" t="s">
        <v>731</v>
      </c>
      <c r="O138" s="211"/>
    </row>
    <row r="139" spans="3:15" ht="30.75" customHeight="1">
      <c r="C139" s="5" t="s">
        <v>892</v>
      </c>
      <c r="H139" s="272">
        <v>593.512</v>
      </c>
      <c r="I139" s="16"/>
      <c r="J139" s="272" t="s">
        <v>1168</v>
      </c>
      <c r="K139" s="21"/>
      <c r="L139" s="272">
        <v>593.166</v>
      </c>
      <c r="M139" s="16"/>
      <c r="N139" t="s">
        <v>732</v>
      </c>
      <c r="O139" s="211"/>
    </row>
    <row r="140" spans="3:15" ht="15.75" customHeight="1">
      <c r="C140" s="5" t="s">
        <v>1094</v>
      </c>
      <c r="H140" s="272" t="s">
        <v>1168</v>
      </c>
      <c r="I140" s="16"/>
      <c r="J140" s="272">
        <v>0</v>
      </c>
      <c r="K140" s="21"/>
      <c r="L140" s="272" t="s">
        <v>1168</v>
      </c>
      <c r="M140" s="16"/>
      <c r="N140" t="s">
        <v>784</v>
      </c>
      <c r="O140" s="211"/>
    </row>
    <row r="141" spans="3:15" ht="15.75" customHeight="1">
      <c r="C141" s="5" t="s">
        <v>749</v>
      </c>
      <c r="H141" s="272">
        <v>42.305</v>
      </c>
      <c r="I141" s="16"/>
      <c r="J141" s="272">
        <v>0</v>
      </c>
      <c r="K141" s="21"/>
      <c r="L141" s="272">
        <v>42.305</v>
      </c>
      <c r="M141" s="16"/>
      <c r="N141" t="s">
        <v>789</v>
      </c>
      <c r="O141" s="211"/>
    </row>
    <row r="142" spans="3:15" ht="15.75" customHeight="1">
      <c r="C142" s="5" t="s">
        <v>66</v>
      </c>
      <c r="H142" s="272">
        <v>27.524</v>
      </c>
      <c r="I142" s="16"/>
      <c r="J142" s="272">
        <v>0</v>
      </c>
      <c r="K142" s="21"/>
      <c r="L142" s="272">
        <v>27.524</v>
      </c>
      <c r="M142" s="16"/>
      <c r="N142" t="s">
        <v>1050</v>
      </c>
      <c r="O142" s="211"/>
    </row>
    <row r="143" spans="3:15" ht="15.75" customHeight="1">
      <c r="C143" s="5" t="s">
        <v>1206</v>
      </c>
      <c r="H143" s="272"/>
      <c r="I143" s="16"/>
      <c r="J143" s="272"/>
      <c r="K143" s="16"/>
      <c r="L143" s="272"/>
      <c r="M143" s="16"/>
      <c r="O143" s="211"/>
    </row>
    <row r="144" spans="3:15" ht="15.75" customHeight="1">
      <c r="C144" s="5" t="s">
        <v>943</v>
      </c>
      <c r="H144" s="272">
        <v>4274.523</v>
      </c>
      <c r="I144" s="16"/>
      <c r="J144" s="272">
        <v>-23.662</v>
      </c>
      <c r="K144" s="16"/>
      <c r="L144" s="272">
        <v>4250.861</v>
      </c>
      <c r="M144" s="16"/>
      <c r="N144" t="s">
        <v>126</v>
      </c>
      <c r="O144" s="211"/>
    </row>
    <row r="145" spans="3:15" ht="30.75" customHeight="1">
      <c r="C145" s="5" t="s">
        <v>1215</v>
      </c>
      <c r="H145" s="272">
        <v>8.2</v>
      </c>
      <c r="I145" s="16"/>
      <c r="J145" s="272">
        <v>0</v>
      </c>
      <c r="K145" s="21"/>
      <c r="L145" s="272">
        <v>8.2</v>
      </c>
      <c r="M145" s="16"/>
      <c r="N145" t="s">
        <v>859</v>
      </c>
      <c r="O145" s="211"/>
    </row>
    <row r="146" spans="3:15" ht="15.75" customHeight="1">
      <c r="C146" s="5" t="s">
        <v>454</v>
      </c>
      <c r="H146" s="272">
        <v>77.806</v>
      </c>
      <c r="I146" s="16"/>
      <c r="J146" s="272">
        <v>0</v>
      </c>
      <c r="K146" s="16"/>
      <c r="L146" s="272">
        <v>77.806</v>
      </c>
      <c r="M146" s="16"/>
      <c r="N146" t="s">
        <v>127</v>
      </c>
      <c r="O146" s="211"/>
    </row>
    <row r="147" spans="3:15" ht="15.75" customHeight="1">
      <c r="C147" s="5" t="s">
        <v>366</v>
      </c>
      <c r="H147" s="272" t="s">
        <v>1168</v>
      </c>
      <c r="I147" s="16"/>
      <c r="J147" s="272">
        <v>0</v>
      </c>
      <c r="K147" s="21"/>
      <c r="L147" s="272" t="s">
        <v>1168</v>
      </c>
      <c r="M147" s="16"/>
      <c r="N147" t="s">
        <v>626</v>
      </c>
      <c r="O147" s="211"/>
    </row>
    <row r="148" spans="3:15" ht="15.75" customHeight="1">
      <c r="C148" s="5" t="s">
        <v>358</v>
      </c>
      <c r="H148" s="272">
        <v>1125.741</v>
      </c>
      <c r="I148" s="16"/>
      <c r="J148" s="272">
        <v>0</v>
      </c>
      <c r="K148" s="2"/>
      <c r="L148" s="272">
        <v>1125.741</v>
      </c>
      <c r="M148" s="16"/>
      <c r="N148" t="s">
        <v>128</v>
      </c>
      <c r="O148" s="211"/>
    </row>
    <row r="149" spans="1:17" ht="15.75" customHeight="1" thickBot="1">
      <c r="A149" s="74"/>
      <c r="B149" s="74"/>
      <c r="C149" s="393" t="s">
        <v>1235</v>
      </c>
      <c r="D149" s="75"/>
      <c r="E149" s="394"/>
      <c r="F149" s="122"/>
      <c r="G149" s="395"/>
      <c r="H149" s="399">
        <v>44919.29177375</v>
      </c>
      <c r="I149" s="261"/>
      <c r="J149" s="399">
        <v>-8284.752</v>
      </c>
      <c r="K149" s="75"/>
      <c r="L149" s="399">
        <v>36634.53977375</v>
      </c>
      <c r="M149" s="76"/>
      <c r="N149" s="76" t="s">
        <v>129</v>
      </c>
      <c r="O149" s="77"/>
      <c r="P149" s="76"/>
      <c r="Q149" s="76"/>
    </row>
    <row r="150" spans="1:13" s="320" customFormat="1" ht="27.75" customHeight="1" thickBot="1" thickTop="1">
      <c r="A150" s="346"/>
      <c r="B150" s="322" t="s">
        <v>302</v>
      </c>
      <c r="C150" s="322"/>
      <c r="D150" s="322"/>
      <c r="E150" s="323"/>
      <c r="F150" s="323"/>
      <c r="G150" s="323"/>
      <c r="H150" s="323"/>
      <c r="I150" s="325"/>
      <c r="J150" s="323"/>
      <c r="K150" s="323"/>
      <c r="L150" s="323"/>
      <c r="M150" s="322">
        <v>9</v>
      </c>
    </row>
    <row r="151" spans="8:13" ht="30.75" customHeight="1" thickTop="1">
      <c r="H151" s="11" t="s">
        <v>57</v>
      </c>
      <c r="I151" s="2"/>
      <c r="J151" s="2"/>
      <c r="K151" s="2"/>
      <c r="L151" s="2"/>
      <c r="M151" s="2"/>
    </row>
    <row r="152" spans="1:13" ht="15.75" customHeight="1">
      <c r="A152" s="2" t="s">
        <v>58</v>
      </c>
      <c r="B152" s="2"/>
      <c r="C152" s="2"/>
      <c r="D152" s="2"/>
      <c r="E152" s="2"/>
      <c r="F152" s="2"/>
      <c r="G152" s="2"/>
      <c r="H152" s="11" t="s">
        <v>776</v>
      </c>
      <c r="I152" s="2"/>
      <c r="J152" s="2"/>
      <c r="K152" s="2"/>
      <c r="L152" s="2"/>
      <c r="M152" s="2"/>
    </row>
    <row r="153" spans="1:13" ht="16.5" customHeight="1">
      <c r="A153" s="10"/>
      <c r="B153" s="10"/>
      <c r="C153" s="10"/>
      <c r="D153" s="10"/>
      <c r="E153" s="10"/>
      <c r="F153" s="10"/>
      <c r="G153" s="10"/>
      <c r="H153" s="28" t="s">
        <v>62</v>
      </c>
      <c r="I153" s="29"/>
      <c r="J153" s="28" t="s">
        <v>183</v>
      </c>
      <c r="K153" s="29"/>
      <c r="L153" s="28" t="s">
        <v>640</v>
      </c>
      <c r="M153" s="29"/>
    </row>
    <row r="154" spans="2:12" ht="33.75" customHeight="1">
      <c r="B154" s="4" t="s">
        <v>601</v>
      </c>
      <c r="E154" s="34"/>
      <c r="H154" s="9"/>
      <c r="J154" s="9"/>
      <c r="L154" s="9"/>
    </row>
    <row r="155" spans="2:15" ht="18" customHeight="1">
      <c r="B155" s="62" t="s">
        <v>226</v>
      </c>
      <c r="E155" s="34"/>
      <c r="H155" s="9"/>
      <c r="J155" s="9"/>
      <c r="L155" s="9"/>
      <c r="O155" s="211"/>
    </row>
    <row r="156" spans="3:15" ht="15.75" customHeight="1">
      <c r="C156" s="5" t="s">
        <v>1251</v>
      </c>
      <c r="H156" s="272">
        <v>4232.527</v>
      </c>
      <c r="I156" s="16"/>
      <c r="J156" s="272">
        <v>0</v>
      </c>
      <c r="K156" s="21"/>
      <c r="L156" s="272">
        <v>4232.527</v>
      </c>
      <c r="M156" s="16"/>
      <c r="N156" t="s">
        <v>130</v>
      </c>
      <c r="O156" s="211"/>
    </row>
    <row r="157" spans="3:15" s="49" customFormat="1" ht="15.75" customHeight="1">
      <c r="C157" s="318" t="s">
        <v>1054</v>
      </c>
      <c r="H157" s="272">
        <v>41.956</v>
      </c>
      <c r="I157" s="81"/>
      <c r="J157" s="272">
        <v>0</v>
      </c>
      <c r="K157" s="82"/>
      <c r="L157" s="272">
        <v>41.956</v>
      </c>
      <c r="M157" s="81"/>
      <c r="N157" s="49" t="s">
        <v>131</v>
      </c>
      <c r="O157" s="319"/>
    </row>
    <row r="158" spans="3:15" s="49" customFormat="1" ht="15.75" customHeight="1">
      <c r="C158" s="5" t="s">
        <v>394</v>
      </c>
      <c r="H158" s="272" t="s">
        <v>1168</v>
      </c>
      <c r="I158" s="81"/>
      <c r="J158" s="272">
        <v>0</v>
      </c>
      <c r="K158" s="82"/>
      <c r="L158" s="272" t="s">
        <v>1168</v>
      </c>
      <c r="M158" s="81" t="s">
        <v>776</v>
      </c>
      <c r="N158" s="49" t="s">
        <v>390</v>
      </c>
      <c r="O158" s="319"/>
    </row>
    <row r="159" spans="3:15" ht="15.75" customHeight="1">
      <c r="C159" s="5" t="s">
        <v>1188</v>
      </c>
      <c r="H159" s="272">
        <v>321.6</v>
      </c>
      <c r="I159" s="16"/>
      <c r="J159" s="272">
        <v>0</v>
      </c>
      <c r="K159" s="21"/>
      <c r="L159" s="272">
        <v>321.6</v>
      </c>
      <c r="M159" s="16"/>
      <c r="N159" t="s">
        <v>580</v>
      </c>
      <c r="O159" s="211"/>
    </row>
    <row r="160" spans="3:15" ht="15.75" customHeight="1">
      <c r="C160" s="5" t="s">
        <v>37</v>
      </c>
      <c r="H160" s="272">
        <v>279.71056960000004</v>
      </c>
      <c r="I160" s="16"/>
      <c r="J160" s="272">
        <v>0</v>
      </c>
      <c r="K160" s="21"/>
      <c r="L160" s="272">
        <v>279.71056960000004</v>
      </c>
      <c r="M160" s="16"/>
      <c r="N160" t="s">
        <v>1045</v>
      </c>
      <c r="O160" s="211"/>
    </row>
    <row r="161" spans="3:15" ht="15.75" customHeight="1">
      <c r="C161" s="5" t="s">
        <v>1232</v>
      </c>
      <c r="H161" s="272"/>
      <c r="I161" s="16"/>
      <c r="J161" s="272"/>
      <c r="K161" s="21"/>
      <c r="L161" s="272"/>
      <c r="M161" s="16"/>
      <c r="O161" s="211"/>
    </row>
    <row r="162" spans="3:15" ht="15.75" customHeight="1">
      <c r="C162" s="5" t="s">
        <v>1051</v>
      </c>
      <c r="H162" s="272">
        <v>2.883</v>
      </c>
      <c r="I162" s="16"/>
      <c r="J162" s="272">
        <v>0</v>
      </c>
      <c r="K162" s="21"/>
      <c r="L162" s="272">
        <v>2.883</v>
      </c>
      <c r="M162" s="16"/>
      <c r="N162" t="s">
        <v>1015</v>
      </c>
      <c r="O162" s="211"/>
    </row>
    <row r="163" spans="3:15" ht="30.75" customHeight="1">
      <c r="C163" s="5" t="s">
        <v>1055</v>
      </c>
      <c r="H163" s="272">
        <v>817.2</v>
      </c>
      <c r="I163" s="16"/>
      <c r="J163" s="272">
        <v>-340.488</v>
      </c>
      <c r="K163" s="21"/>
      <c r="L163" s="272">
        <v>476.712</v>
      </c>
      <c r="M163" s="16"/>
      <c r="N163" t="s">
        <v>1229</v>
      </c>
      <c r="O163" s="211"/>
    </row>
    <row r="164" spans="3:15" ht="15.75" customHeight="1">
      <c r="C164" s="5" t="s">
        <v>1233</v>
      </c>
      <c r="H164" s="272">
        <v>73.146</v>
      </c>
      <c r="I164" s="16"/>
      <c r="J164" s="272">
        <v>0</v>
      </c>
      <c r="K164" s="21"/>
      <c r="L164" s="272">
        <v>73.146</v>
      </c>
      <c r="M164" s="16"/>
      <c r="N164" t="s">
        <v>91</v>
      </c>
      <c r="O164" s="211"/>
    </row>
    <row r="165" spans="3:15" ht="15.75" customHeight="1">
      <c r="C165" s="5" t="s">
        <v>328</v>
      </c>
      <c r="H165" s="272"/>
      <c r="I165" s="16"/>
      <c r="J165" s="272"/>
      <c r="K165" s="21"/>
      <c r="L165" s="272"/>
      <c r="M165" s="16"/>
      <c r="O165" s="211"/>
    </row>
    <row r="166" spans="3:15" ht="15.75" customHeight="1">
      <c r="C166" s="5" t="s">
        <v>587</v>
      </c>
      <c r="H166" s="272">
        <v>5.611</v>
      </c>
      <c r="I166" s="16"/>
      <c r="J166" s="272">
        <v>0</v>
      </c>
      <c r="K166" s="21"/>
      <c r="L166" s="272">
        <v>5.611</v>
      </c>
      <c r="M166" s="16"/>
      <c r="N166" t="s">
        <v>202</v>
      </c>
      <c r="O166" s="211"/>
    </row>
    <row r="167" spans="3:15" ht="15.75" customHeight="1">
      <c r="C167" s="5" t="s">
        <v>227</v>
      </c>
      <c r="H167" s="272"/>
      <c r="I167" s="16"/>
      <c r="J167" s="272"/>
      <c r="K167" s="21"/>
      <c r="L167" s="272"/>
      <c r="M167" s="16"/>
      <c r="O167" s="211"/>
    </row>
    <row r="168" spans="3:15" ht="15.75" customHeight="1">
      <c r="C168" s="5" t="s">
        <v>39</v>
      </c>
      <c r="H168" s="272">
        <v>2.273</v>
      </c>
      <c r="I168" s="16"/>
      <c r="J168" s="272">
        <v>0</v>
      </c>
      <c r="K168" s="21"/>
      <c r="L168" s="272">
        <v>2.273</v>
      </c>
      <c r="M168" s="16"/>
      <c r="N168" t="s">
        <v>786</v>
      </c>
      <c r="O168" s="211"/>
    </row>
    <row r="169" spans="3:15" ht="15.75" customHeight="1">
      <c r="C169" s="5" t="s">
        <v>549</v>
      </c>
      <c r="H169" s="272">
        <v>22.461</v>
      </c>
      <c r="I169" s="16"/>
      <c r="J169" s="272">
        <v>0</v>
      </c>
      <c r="K169" s="21"/>
      <c r="L169" s="272">
        <v>22.461</v>
      </c>
      <c r="M169" s="16"/>
      <c r="N169" t="s">
        <v>787</v>
      </c>
      <c r="O169" s="211"/>
    </row>
    <row r="170" spans="3:15" ht="15.75" customHeight="1">
      <c r="C170" s="5" t="s">
        <v>320</v>
      </c>
      <c r="H170" s="272">
        <v>16.591</v>
      </c>
      <c r="I170" s="16"/>
      <c r="J170" s="272">
        <v>-3.494</v>
      </c>
      <c r="K170" s="21"/>
      <c r="L170" s="272">
        <v>13.097</v>
      </c>
      <c r="M170" s="16"/>
      <c r="N170" s="298" t="s">
        <v>788</v>
      </c>
      <c r="O170" s="211"/>
    </row>
    <row r="171" spans="3:15" ht="30.75" customHeight="1">
      <c r="C171" s="5" t="s">
        <v>395</v>
      </c>
      <c r="H171" s="272">
        <v>17</v>
      </c>
      <c r="I171" s="16"/>
      <c r="J171" s="272">
        <v>0</v>
      </c>
      <c r="K171" s="21"/>
      <c r="L171" s="272">
        <v>17</v>
      </c>
      <c r="M171" s="16" t="s">
        <v>776</v>
      </c>
      <c r="N171" s="298" t="s">
        <v>391</v>
      </c>
      <c r="O171" s="211"/>
    </row>
    <row r="172" spans="3:15" ht="15.75" customHeight="1">
      <c r="C172" s="5" t="s">
        <v>109</v>
      </c>
      <c r="H172" s="272"/>
      <c r="I172" s="16"/>
      <c r="J172" s="272"/>
      <c r="K172" s="21"/>
      <c r="L172" s="272"/>
      <c r="M172" s="16"/>
      <c r="N172" s="298"/>
      <c r="O172" s="211"/>
    </row>
    <row r="173" spans="3:15" ht="15.75" customHeight="1">
      <c r="C173" s="5" t="s">
        <v>755</v>
      </c>
      <c r="H173" s="272">
        <v>13.777</v>
      </c>
      <c r="I173" s="16"/>
      <c r="J173" s="272">
        <v>0</v>
      </c>
      <c r="K173" s="21"/>
      <c r="L173" s="272">
        <v>13.777</v>
      </c>
      <c r="M173" s="16"/>
      <c r="N173" t="s">
        <v>379</v>
      </c>
      <c r="O173" s="211"/>
    </row>
    <row r="174" spans="3:15" ht="15.75" customHeight="1">
      <c r="C174" s="5" t="s">
        <v>176</v>
      </c>
      <c r="H174" s="272">
        <v>398.778</v>
      </c>
      <c r="I174" s="16"/>
      <c r="J174" s="272">
        <v>0</v>
      </c>
      <c r="K174" s="21"/>
      <c r="L174" s="272">
        <v>398.778</v>
      </c>
      <c r="M174" s="16"/>
      <c r="N174" t="s">
        <v>84</v>
      </c>
      <c r="O174" s="211"/>
    </row>
    <row r="175" spans="3:15" ht="15.75" customHeight="1">
      <c r="C175" s="5" t="s">
        <v>1039</v>
      </c>
      <c r="H175" s="272">
        <v>0.518</v>
      </c>
      <c r="I175" s="16"/>
      <c r="J175" s="272">
        <v>0</v>
      </c>
      <c r="K175" s="21"/>
      <c r="L175" s="272">
        <v>0.518</v>
      </c>
      <c r="M175" s="16"/>
      <c r="N175" t="s">
        <v>85</v>
      </c>
      <c r="O175" s="211"/>
    </row>
    <row r="176" spans="3:15" ht="15.75" customHeight="1">
      <c r="C176" s="5" t="s">
        <v>638</v>
      </c>
      <c r="H176" s="272" t="s">
        <v>1168</v>
      </c>
      <c r="I176" s="16"/>
      <c r="J176" s="272">
        <v>0</v>
      </c>
      <c r="K176" s="16"/>
      <c r="L176" s="272" t="s">
        <v>1168</v>
      </c>
      <c r="M176" s="16"/>
      <c r="N176" t="s">
        <v>86</v>
      </c>
      <c r="O176" s="211"/>
    </row>
    <row r="177" spans="3:15" ht="15.75" customHeight="1">
      <c r="C177" s="5" t="s">
        <v>211</v>
      </c>
      <c r="H177" s="272">
        <v>1217.263</v>
      </c>
      <c r="I177" s="16"/>
      <c r="J177" s="272">
        <v>-493.509</v>
      </c>
      <c r="K177" s="16"/>
      <c r="L177" s="272">
        <v>723.754</v>
      </c>
      <c r="M177" s="16"/>
      <c r="N177" t="s">
        <v>954</v>
      </c>
      <c r="O177" s="211"/>
    </row>
    <row r="178" spans="3:15" ht="15.75" customHeight="1">
      <c r="C178" s="5" t="s">
        <v>493</v>
      </c>
      <c r="H178" s="272">
        <v>89.00673681999999</v>
      </c>
      <c r="I178" s="16"/>
      <c r="J178" s="272" t="s">
        <v>1168</v>
      </c>
      <c r="K178" s="21"/>
      <c r="L178" s="272">
        <v>89.00347115999999</v>
      </c>
      <c r="M178" s="16"/>
      <c r="N178" t="s">
        <v>178</v>
      </c>
      <c r="O178" s="211"/>
    </row>
    <row r="179" spans="3:15" ht="15.75" customHeight="1">
      <c r="C179" s="5" t="s">
        <v>832</v>
      </c>
      <c r="H179" s="272">
        <v>2296.438</v>
      </c>
      <c r="I179" s="16"/>
      <c r="J179" s="272">
        <v>0</v>
      </c>
      <c r="K179" s="21"/>
      <c r="L179" s="272">
        <v>2296.438</v>
      </c>
      <c r="M179" s="16"/>
      <c r="N179" t="s">
        <v>566</v>
      </c>
      <c r="O179" s="211"/>
    </row>
    <row r="180" spans="3:15" ht="15.75" customHeight="1">
      <c r="C180" s="5" t="s">
        <v>544</v>
      </c>
      <c r="H180" s="272">
        <v>1591.493</v>
      </c>
      <c r="I180" s="16"/>
      <c r="J180" s="272">
        <v>0</v>
      </c>
      <c r="K180" s="21"/>
      <c r="L180" s="272">
        <v>1591.493</v>
      </c>
      <c r="M180" s="16"/>
      <c r="N180" t="s">
        <v>507</v>
      </c>
      <c r="O180" s="211"/>
    </row>
    <row r="181" spans="3:15" ht="30.75" customHeight="1">
      <c r="C181" s="5" t="s">
        <v>879</v>
      </c>
      <c r="H181" s="272">
        <v>8.561</v>
      </c>
      <c r="I181" s="16"/>
      <c r="J181" s="272">
        <v>0</v>
      </c>
      <c r="K181" s="21"/>
      <c r="L181" s="272">
        <v>8.561</v>
      </c>
      <c r="M181" s="16"/>
      <c r="N181" t="s">
        <v>253</v>
      </c>
      <c r="O181" s="211"/>
    </row>
    <row r="182" spans="3:15" ht="15.75" customHeight="1">
      <c r="C182" s="5" t="s">
        <v>234</v>
      </c>
      <c r="H182" s="272">
        <v>275.054</v>
      </c>
      <c r="I182" s="16"/>
      <c r="J182" s="272">
        <v>0</v>
      </c>
      <c r="K182" s="21"/>
      <c r="L182" s="272">
        <v>275.054</v>
      </c>
      <c r="M182" s="16"/>
      <c r="N182" t="s">
        <v>254</v>
      </c>
      <c r="O182" s="211"/>
    </row>
    <row r="183" spans="3:15" ht="15.75" customHeight="1">
      <c r="C183" s="5" t="s">
        <v>1090</v>
      </c>
      <c r="H183" s="272">
        <v>23.53112108</v>
      </c>
      <c r="I183" s="16"/>
      <c r="J183" s="272">
        <v>0</v>
      </c>
      <c r="K183" s="21"/>
      <c r="L183" s="272">
        <v>23.53112108</v>
      </c>
      <c r="M183" s="16"/>
      <c r="N183" t="s">
        <v>192</v>
      </c>
      <c r="O183" s="211"/>
    </row>
    <row r="184" spans="3:15" ht="15.75" customHeight="1">
      <c r="C184" s="5" t="s">
        <v>368</v>
      </c>
      <c r="H184" s="272">
        <v>31.323308469999997</v>
      </c>
      <c r="I184" s="16"/>
      <c r="J184" s="272">
        <v>0</v>
      </c>
      <c r="K184" s="21"/>
      <c r="L184" s="272">
        <v>31.323308469999997</v>
      </c>
      <c r="M184" s="16"/>
      <c r="N184" t="s">
        <v>1069</v>
      </c>
      <c r="O184" s="211"/>
    </row>
    <row r="185" spans="3:15" ht="15.75" customHeight="1">
      <c r="C185" s="5" t="s">
        <v>1196</v>
      </c>
      <c r="H185" s="272">
        <v>67.01</v>
      </c>
      <c r="I185" s="16"/>
      <c r="J185" s="272" t="s">
        <v>1168</v>
      </c>
      <c r="K185" s="21"/>
      <c r="L185" s="272">
        <v>66.994</v>
      </c>
      <c r="M185" s="16"/>
      <c r="N185" t="s">
        <v>603</v>
      </c>
      <c r="O185" s="211"/>
    </row>
    <row r="186" spans="3:15" ht="30.75" customHeight="1">
      <c r="C186" s="5" t="s">
        <v>316</v>
      </c>
      <c r="H186" s="272">
        <v>74285.382</v>
      </c>
      <c r="I186" s="16"/>
      <c r="J186" s="272">
        <v>-8072.742</v>
      </c>
      <c r="K186" s="21"/>
      <c r="L186" s="272">
        <v>66212.64</v>
      </c>
      <c r="M186" s="16"/>
      <c r="N186" t="s">
        <v>604</v>
      </c>
      <c r="O186" s="211"/>
    </row>
    <row r="187" spans="3:15" ht="15.75" customHeight="1">
      <c r="C187" s="5" t="s">
        <v>205</v>
      </c>
      <c r="H187" s="272">
        <v>1426.178</v>
      </c>
      <c r="I187" s="16"/>
      <c r="J187" s="272">
        <v>0</v>
      </c>
      <c r="K187" s="21"/>
      <c r="L187" s="272">
        <v>1426.178</v>
      </c>
      <c r="M187" s="16"/>
      <c r="N187" t="s">
        <v>605</v>
      </c>
      <c r="O187" s="211"/>
    </row>
    <row r="188" spans="3:15" ht="15.75" customHeight="1">
      <c r="C188" s="5" t="s">
        <v>1171</v>
      </c>
      <c r="H188" s="272">
        <v>63.44</v>
      </c>
      <c r="I188" s="16"/>
      <c r="J188" s="272">
        <v>-23.996</v>
      </c>
      <c r="K188" s="21"/>
      <c r="L188" s="272">
        <v>39.444</v>
      </c>
      <c r="M188" s="16"/>
      <c r="N188" t="s">
        <v>54</v>
      </c>
      <c r="O188" s="211"/>
    </row>
    <row r="189" spans="3:15" ht="15.75" customHeight="1">
      <c r="C189" s="5" t="s">
        <v>556</v>
      </c>
      <c r="H189" s="272">
        <v>9.776</v>
      </c>
      <c r="I189" s="16"/>
      <c r="J189" s="272">
        <v>-2.549</v>
      </c>
      <c r="K189" s="21"/>
      <c r="L189" s="272">
        <v>7.227</v>
      </c>
      <c r="M189" s="16"/>
      <c r="N189" t="s">
        <v>55</v>
      </c>
      <c r="O189" s="211"/>
    </row>
    <row r="190" spans="3:15" ht="15.75" customHeight="1">
      <c r="C190" s="5" t="s">
        <v>1231</v>
      </c>
      <c r="H190" s="272">
        <v>245.022</v>
      </c>
      <c r="I190" s="16"/>
      <c r="J190" s="272">
        <v>0</v>
      </c>
      <c r="K190" s="21"/>
      <c r="L190" s="272">
        <v>245.022</v>
      </c>
      <c r="M190" s="16"/>
      <c r="N190" t="s">
        <v>248</v>
      </c>
      <c r="O190" s="211"/>
    </row>
    <row r="191" spans="3:15" ht="15.75" customHeight="1">
      <c r="C191" s="5" t="s">
        <v>1264</v>
      </c>
      <c r="H191" s="272">
        <v>4227.982</v>
      </c>
      <c r="I191" s="16"/>
      <c r="J191" s="272">
        <v>0</v>
      </c>
      <c r="K191" s="21"/>
      <c r="L191" s="272">
        <v>4227.982</v>
      </c>
      <c r="M191" s="16"/>
      <c r="N191" t="s">
        <v>882</v>
      </c>
      <c r="O191" s="211"/>
    </row>
    <row r="192" spans="3:15" ht="15.75" customHeight="1">
      <c r="C192" s="5" t="s">
        <v>500</v>
      </c>
      <c r="H192" s="272">
        <v>160.181</v>
      </c>
      <c r="I192" s="16"/>
      <c r="J192" s="272">
        <v>0</v>
      </c>
      <c r="K192" s="21"/>
      <c r="L192" s="272">
        <v>160.181</v>
      </c>
      <c r="M192" s="16"/>
      <c r="N192" t="s">
        <v>550</v>
      </c>
      <c r="O192" s="211"/>
    </row>
    <row r="193" spans="3:15" ht="30.75" customHeight="1">
      <c r="C193" s="5" t="s">
        <v>190</v>
      </c>
      <c r="H193" s="272">
        <v>2379.854</v>
      </c>
      <c r="I193" s="16"/>
      <c r="J193" s="272">
        <v>0</v>
      </c>
      <c r="K193" s="21"/>
      <c r="L193" s="272">
        <v>2379.854</v>
      </c>
      <c r="M193" s="16"/>
      <c r="N193" t="s">
        <v>551</v>
      </c>
      <c r="O193" s="211"/>
    </row>
    <row r="194" spans="3:15" ht="15.75" customHeight="1">
      <c r="C194" s="5" t="s">
        <v>474</v>
      </c>
      <c r="H194" s="272">
        <v>663.276</v>
      </c>
      <c r="I194" s="16"/>
      <c r="J194" s="272">
        <v>-261.645</v>
      </c>
      <c r="K194" s="21"/>
      <c r="L194" s="272">
        <v>401.631</v>
      </c>
      <c r="M194" s="16"/>
      <c r="N194" t="s">
        <v>552</v>
      </c>
      <c r="O194" s="211"/>
    </row>
    <row r="195" spans="3:15" ht="15.75" customHeight="1">
      <c r="C195" s="96" t="s">
        <v>92</v>
      </c>
      <c r="H195" s="272"/>
      <c r="I195" s="16"/>
      <c r="J195" s="272"/>
      <c r="K195" s="21"/>
      <c r="L195" s="272"/>
      <c r="M195" s="16"/>
      <c r="O195" s="211"/>
    </row>
    <row r="196" spans="3:15" ht="15.75" customHeight="1">
      <c r="C196" s="5" t="s">
        <v>554</v>
      </c>
      <c r="H196" s="272">
        <v>2861.293</v>
      </c>
      <c r="I196" s="16"/>
      <c r="J196" s="272">
        <v>-901.077</v>
      </c>
      <c r="K196" s="21"/>
      <c r="L196" s="272">
        <v>1960.216</v>
      </c>
      <c r="M196" s="16"/>
      <c r="N196" t="s">
        <v>509</v>
      </c>
      <c r="O196" s="211"/>
    </row>
    <row r="197" spans="3:15" ht="15.75" customHeight="1">
      <c r="C197" s="96" t="s">
        <v>93</v>
      </c>
      <c r="H197" s="272" t="s">
        <v>1168</v>
      </c>
      <c r="I197" s="16"/>
      <c r="J197" s="272">
        <v>0</v>
      </c>
      <c r="K197" s="21"/>
      <c r="L197" s="272" t="s">
        <v>1168</v>
      </c>
      <c r="M197" s="16"/>
      <c r="N197" t="s">
        <v>577</v>
      </c>
      <c r="O197" s="211"/>
    </row>
    <row r="198" spans="3:15" ht="15.75" customHeight="1">
      <c r="C198" s="96" t="s">
        <v>1066</v>
      </c>
      <c r="H198" s="272">
        <v>614.73461225</v>
      </c>
      <c r="I198" s="16"/>
      <c r="J198" s="272">
        <v>0</v>
      </c>
      <c r="K198" s="21"/>
      <c r="L198" s="272">
        <v>614.73461225</v>
      </c>
      <c r="M198" s="16"/>
      <c r="N198" t="s">
        <v>578</v>
      </c>
      <c r="O198" s="211"/>
    </row>
    <row r="199" spans="3:15" ht="30.75" customHeight="1">
      <c r="C199" s="5" t="s">
        <v>1067</v>
      </c>
      <c r="H199" s="272">
        <v>37.299</v>
      </c>
      <c r="I199" s="16"/>
      <c r="J199" s="272">
        <v>0</v>
      </c>
      <c r="K199" s="21"/>
      <c r="L199" s="272">
        <v>37.299</v>
      </c>
      <c r="M199" s="16"/>
      <c r="N199" t="s">
        <v>1052</v>
      </c>
      <c r="O199" s="211"/>
    </row>
    <row r="200" spans="2:13" ht="15.75" customHeight="1">
      <c r="B200" s="62" t="s">
        <v>1247</v>
      </c>
      <c r="H200" s="276">
        <v>3901604.037974111</v>
      </c>
      <c r="I200" s="347"/>
      <c r="J200" s="276">
        <v>-257314.32165144</v>
      </c>
      <c r="K200" s="277"/>
      <c r="L200" s="276">
        <v>3644289.7163226707</v>
      </c>
      <c r="M200" s="277"/>
    </row>
    <row r="201" spans="2:13" ht="15.75" customHeight="1">
      <c r="B201" s="62" t="s">
        <v>1222</v>
      </c>
      <c r="H201" s="276">
        <v>328.335</v>
      </c>
      <c r="I201" s="347"/>
      <c r="J201" s="276">
        <v>0</v>
      </c>
      <c r="K201" s="277"/>
      <c r="L201" s="276">
        <v>328.335</v>
      </c>
      <c r="M201" s="277"/>
    </row>
    <row r="202" spans="2:13" ht="15.75" customHeight="1">
      <c r="B202" s="62" t="s">
        <v>1223</v>
      </c>
      <c r="H202" s="276">
        <v>3901932.372974111</v>
      </c>
      <c r="I202" s="347"/>
      <c r="J202" s="276">
        <v>-257314.32165144</v>
      </c>
      <c r="K202" s="277"/>
      <c r="L202" s="276">
        <v>3644618.0513226707</v>
      </c>
      <c r="M202" s="277"/>
    </row>
    <row r="203" spans="2:13" ht="21.75" customHeight="1" thickBot="1">
      <c r="B203" s="59" t="s">
        <v>1007</v>
      </c>
      <c r="C203" s="5"/>
      <c r="H203" s="170">
        <v>3980061.9087109207</v>
      </c>
      <c r="I203" s="209"/>
      <c r="J203" s="170">
        <v>-257314.32165144</v>
      </c>
      <c r="K203" s="209"/>
      <c r="L203" s="170">
        <v>3722746.5870594806</v>
      </c>
      <c r="M203" s="209"/>
    </row>
    <row r="204" spans="1:13" ht="33.75" customHeight="1" thickTop="1">
      <c r="A204" s="100" t="s">
        <v>502</v>
      </c>
      <c r="B204" s="100"/>
      <c r="C204" s="101"/>
      <c r="D204" s="101"/>
      <c r="E204" s="49"/>
      <c r="F204" s="49"/>
      <c r="G204" s="49"/>
      <c r="H204" s="49"/>
      <c r="I204" s="49"/>
      <c r="J204" s="49"/>
      <c r="K204" s="49"/>
      <c r="L204" s="208"/>
      <c r="M204" s="49"/>
    </row>
    <row r="205" spans="1:13" ht="15">
      <c r="A205" s="62"/>
      <c r="B205" s="102" t="s">
        <v>1189</v>
      </c>
      <c r="C205" s="62"/>
      <c r="D205" s="62"/>
      <c r="E205" s="62"/>
      <c r="F205" s="62"/>
      <c r="G205" s="62"/>
      <c r="H205" s="210"/>
      <c r="I205" s="62"/>
      <c r="J205" s="62"/>
      <c r="K205" s="62"/>
      <c r="L205" s="63"/>
      <c r="M205" s="62"/>
    </row>
    <row r="206" spans="1:14" ht="15.75" customHeight="1">
      <c r="A206" s="62"/>
      <c r="B206" s="62"/>
      <c r="C206" s="102" t="s">
        <v>1108</v>
      </c>
      <c r="D206" s="62"/>
      <c r="E206" s="62"/>
      <c r="F206" s="62"/>
      <c r="G206" s="62"/>
      <c r="H206" s="62"/>
      <c r="I206" s="62"/>
      <c r="J206" s="62"/>
      <c r="K206" s="116">
        <v>15</v>
      </c>
      <c r="L206" s="103">
        <v>252.7285109</v>
      </c>
      <c r="M206" s="62"/>
      <c r="N206">
        <v>805</v>
      </c>
    </row>
    <row r="207" spans="1:14" ht="15.75" customHeight="1">
      <c r="A207" s="62"/>
      <c r="B207" s="62"/>
      <c r="C207" s="102" t="s">
        <v>643</v>
      </c>
      <c r="D207" s="62"/>
      <c r="E207" s="62"/>
      <c r="F207" s="62"/>
      <c r="G207" s="62"/>
      <c r="H207" s="62"/>
      <c r="I207" s="62"/>
      <c r="J207" s="62"/>
      <c r="K207" s="116">
        <v>16</v>
      </c>
      <c r="L207" s="103">
        <v>65.154401</v>
      </c>
      <c r="M207" s="62"/>
      <c r="N207">
        <v>807</v>
      </c>
    </row>
    <row r="208" spans="1:14" ht="15.75" customHeight="1">
      <c r="A208" s="62"/>
      <c r="B208" s="62"/>
      <c r="C208" s="102" t="s">
        <v>1263</v>
      </c>
      <c r="D208" s="62"/>
      <c r="E208" s="62"/>
      <c r="F208" s="62"/>
      <c r="G208" s="62"/>
      <c r="H208" s="62"/>
      <c r="I208" s="62"/>
      <c r="J208" s="62"/>
      <c r="K208" s="116">
        <v>17</v>
      </c>
      <c r="L208" s="103">
        <v>176.382114</v>
      </c>
      <c r="M208" s="62"/>
      <c r="N208">
        <v>813</v>
      </c>
    </row>
    <row r="209" spans="1:13" ht="15.75" customHeight="1">
      <c r="A209" s="62"/>
      <c r="B209" s="62"/>
      <c r="C209" s="102" t="s">
        <v>497</v>
      </c>
      <c r="D209" s="62"/>
      <c r="E209" s="62"/>
      <c r="F209" s="62"/>
      <c r="G209" s="62"/>
      <c r="H209" s="62"/>
      <c r="I209" s="62"/>
      <c r="J209" s="62"/>
      <c r="K209" s="104"/>
      <c r="L209" s="103">
        <v>11.435910699999965</v>
      </c>
      <c r="M209" s="62"/>
    </row>
    <row r="210" spans="1:13" ht="18" customHeight="1" thickBot="1">
      <c r="A210" s="62"/>
      <c r="B210" s="102" t="s">
        <v>985</v>
      </c>
      <c r="C210" s="62"/>
      <c r="D210" s="62"/>
      <c r="E210" s="62"/>
      <c r="F210" s="62"/>
      <c r="G210" s="62"/>
      <c r="H210" s="62"/>
      <c r="I210" s="62"/>
      <c r="J210" s="62"/>
      <c r="K210" s="62"/>
      <c r="L210" s="105">
        <v>505.7009366</v>
      </c>
      <c r="M210" s="106"/>
    </row>
    <row r="211" spans="1:13" ht="33.75" customHeight="1" thickTop="1">
      <c r="A211" s="62"/>
      <c r="B211" s="102" t="s">
        <v>363</v>
      </c>
      <c r="C211" s="62"/>
      <c r="D211" s="62"/>
      <c r="E211" s="62"/>
      <c r="F211" s="62"/>
      <c r="G211" s="62"/>
      <c r="H211" s="62"/>
      <c r="I211" s="62"/>
      <c r="J211" s="62"/>
      <c r="K211" s="62"/>
      <c r="L211" s="103"/>
      <c r="M211" s="62"/>
    </row>
    <row r="212" spans="1:14" ht="15.75" customHeight="1">
      <c r="A212" s="62"/>
      <c r="B212" s="62"/>
      <c r="C212" s="102" t="s">
        <v>503</v>
      </c>
      <c r="D212" s="62"/>
      <c r="E212" s="62"/>
      <c r="F212" s="62"/>
      <c r="G212" s="62"/>
      <c r="H212" s="62"/>
      <c r="I212" s="62"/>
      <c r="J212" s="62"/>
      <c r="K212" s="116" t="s">
        <v>382</v>
      </c>
      <c r="L212" s="103">
        <v>5109.350302</v>
      </c>
      <c r="M212" s="62"/>
      <c r="N212">
        <v>799</v>
      </c>
    </row>
    <row r="213" spans="1:14" ht="15.75" customHeight="1">
      <c r="A213" s="62"/>
      <c r="B213" s="62"/>
      <c r="C213" s="102" t="s">
        <v>314</v>
      </c>
      <c r="D213" s="62"/>
      <c r="E213" s="62"/>
      <c r="F213" s="62"/>
      <c r="G213" s="62"/>
      <c r="H213" s="62"/>
      <c r="I213" s="62"/>
      <c r="J213" s="62"/>
      <c r="K213" s="104"/>
      <c r="L213" s="103">
        <v>45.0446301</v>
      </c>
      <c r="M213" s="62"/>
      <c r="N213">
        <v>801</v>
      </c>
    </row>
    <row r="214" spans="1:13" ht="15.75" customHeight="1">
      <c r="A214" s="62"/>
      <c r="B214" s="62"/>
      <c r="C214" s="102" t="s">
        <v>497</v>
      </c>
      <c r="D214" s="62"/>
      <c r="E214" s="62"/>
      <c r="F214" s="62"/>
      <c r="G214" s="62"/>
      <c r="H214" s="62"/>
      <c r="I214" s="62"/>
      <c r="J214" s="62"/>
      <c r="K214" s="116"/>
      <c r="L214" s="103">
        <v>54.5206832400001</v>
      </c>
      <c r="M214" s="62"/>
    </row>
    <row r="215" spans="1:13" ht="18" customHeight="1" thickBot="1">
      <c r="A215" s="62"/>
      <c r="B215" s="102" t="s">
        <v>308</v>
      </c>
      <c r="C215" s="62"/>
      <c r="D215" s="62"/>
      <c r="E215" s="62"/>
      <c r="F215" s="62"/>
      <c r="G215" s="62"/>
      <c r="H215" s="62"/>
      <c r="I215" s="62"/>
      <c r="J215" s="62"/>
      <c r="K215" s="104"/>
      <c r="L215" s="105">
        <v>5208.91561534</v>
      </c>
      <c r="M215" s="106"/>
    </row>
    <row r="216" spans="1:13" ht="21" customHeight="1" thickBot="1" thickTop="1">
      <c r="A216" s="100" t="s">
        <v>251</v>
      </c>
      <c r="B216" s="100"/>
      <c r="C216" s="101"/>
      <c r="D216" s="101"/>
      <c r="E216" s="124"/>
      <c r="F216" s="124"/>
      <c r="G216" s="124"/>
      <c r="H216" s="124"/>
      <c r="I216" s="124"/>
      <c r="J216" s="124"/>
      <c r="K216" s="173"/>
      <c r="L216" s="84">
        <v>5714.61655194</v>
      </c>
      <c r="M216" s="44"/>
    </row>
    <row r="217" spans="1:13" ht="33.75" customHeight="1" thickBot="1" thickTop="1">
      <c r="A217" s="18" t="s">
        <v>56</v>
      </c>
      <c r="B217" s="18"/>
      <c r="H217" s="85"/>
      <c r="I217" s="81"/>
      <c r="J217" s="85"/>
      <c r="K217" s="174"/>
      <c r="L217" s="84">
        <v>4203935.270181361</v>
      </c>
      <c r="M217" s="120"/>
    </row>
    <row r="218" spans="1:13" s="49" customFormat="1" ht="39.75" customHeight="1" thickBot="1" thickTop="1">
      <c r="A218" s="255" t="s">
        <v>1248</v>
      </c>
      <c r="B218" s="125"/>
      <c r="C218" s="126"/>
      <c r="D218" s="126"/>
      <c r="E218" s="127"/>
      <c r="F218" s="127"/>
      <c r="G218" s="127"/>
      <c r="H218" s="127"/>
      <c r="I218" s="127"/>
      <c r="J218" s="127"/>
      <c r="K218" s="127"/>
      <c r="L218" s="256">
        <v>8506974.169231512</v>
      </c>
      <c r="M218" s="94"/>
    </row>
    <row r="219" spans="1:13" s="49" customFormat="1" ht="15.75" customHeight="1" thickTop="1">
      <c r="A219" s="281"/>
      <c r="B219" s="282"/>
      <c r="C219" s="99"/>
      <c r="D219" s="99"/>
      <c r="E219" s="124"/>
      <c r="F219" s="124"/>
      <c r="G219" s="124"/>
      <c r="H219" s="124"/>
      <c r="I219" s="124"/>
      <c r="J219" s="124"/>
      <c r="K219" s="124"/>
      <c r="L219" s="283"/>
      <c r="M219" s="73"/>
    </row>
    <row r="220" spans="1:13" s="49" customFormat="1" ht="15.75" customHeight="1">
      <c r="A220" s="281"/>
      <c r="B220" s="282"/>
      <c r="C220" s="99"/>
      <c r="D220" s="99"/>
      <c r="E220" s="124"/>
      <c r="F220" s="124"/>
      <c r="G220" s="124"/>
      <c r="H220" s="124"/>
      <c r="I220" s="124"/>
      <c r="J220" s="124"/>
      <c r="K220" s="124"/>
      <c r="L220" s="283"/>
      <c r="M220" s="73"/>
    </row>
    <row r="221" spans="1:13" s="49" customFormat="1" ht="15.75" customHeight="1">
      <c r="A221" s="281"/>
      <c r="B221" s="282"/>
      <c r="C221" s="99"/>
      <c r="D221" s="99"/>
      <c r="E221" s="124"/>
      <c r="F221" s="124"/>
      <c r="G221" s="124"/>
      <c r="H221" s="124"/>
      <c r="I221" s="124"/>
      <c r="J221" s="124"/>
      <c r="K221" s="124"/>
      <c r="L221" s="283"/>
      <c r="M221" s="73"/>
    </row>
    <row r="222" spans="1:13" s="49" customFormat="1" ht="15.75" customHeight="1">
      <c r="A222" s="281"/>
      <c r="B222" s="282"/>
      <c r="C222" s="99"/>
      <c r="D222" s="99"/>
      <c r="E222" s="124"/>
      <c r="F222" s="124"/>
      <c r="G222" s="124"/>
      <c r="H222" s="124"/>
      <c r="I222" s="124"/>
      <c r="J222" s="124"/>
      <c r="K222" s="124"/>
      <c r="L222" s="283"/>
      <c r="M222" s="73"/>
    </row>
    <row r="223" spans="1:13" s="49" customFormat="1" ht="15.75" customHeight="1">
      <c r="A223" s="281"/>
      <c r="B223" s="282"/>
      <c r="C223" s="99"/>
      <c r="D223" s="99"/>
      <c r="E223" s="124"/>
      <c r="F223" s="124"/>
      <c r="G223" s="124"/>
      <c r="H223" s="124"/>
      <c r="I223" s="124"/>
      <c r="J223" s="124"/>
      <c r="K223" s="124"/>
      <c r="L223" s="283"/>
      <c r="M223" s="73"/>
    </row>
    <row r="224" spans="1:13" s="49" customFormat="1" ht="15.75" customHeight="1">
      <c r="A224" s="281"/>
      <c r="B224" s="282"/>
      <c r="C224" s="99"/>
      <c r="D224" s="99"/>
      <c r="E224" s="124"/>
      <c r="F224" s="124"/>
      <c r="G224" s="124"/>
      <c r="H224" s="124"/>
      <c r="I224" s="124"/>
      <c r="J224" s="124"/>
      <c r="K224" s="124"/>
      <c r="L224" s="283"/>
      <c r="M224" s="73"/>
    </row>
    <row r="225" spans="1:13" s="49" customFormat="1" ht="15.75" customHeight="1">
      <c r="A225" s="281"/>
      <c r="B225" s="282"/>
      <c r="C225" s="99"/>
      <c r="D225" s="99"/>
      <c r="E225" s="124"/>
      <c r="F225" s="124"/>
      <c r="G225" s="124"/>
      <c r="H225" s="124"/>
      <c r="I225" s="124"/>
      <c r="J225" s="124"/>
      <c r="K225" s="124"/>
      <c r="L225" s="283"/>
      <c r="M225" s="73"/>
    </row>
    <row r="226" spans="1:13" s="49" customFormat="1" ht="15.75" customHeight="1">
      <c r="A226" s="281"/>
      <c r="B226" s="282"/>
      <c r="C226" s="99"/>
      <c r="D226" s="99"/>
      <c r="E226" s="124"/>
      <c r="F226" s="124"/>
      <c r="G226" s="124"/>
      <c r="H226" s="124"/>
      <c r="I226" s="124"/>
      <c r="J226" s="124"/>
      <c r="K226" s="124"/>
      <c r="L226" s="283"/>
      <c r="M226" s="73"/>
    </row>
    <row r="227" spans="1:13" s="49" customFormat="1" ht="15.75" customHeight="1">
      <c r="A227" s="281"/>
      <c r="B227" s="282"/>
      <c r="C227" s="99"/>
      <c r="D227" s="99"/>
      <c r="E227" s="124"/>
      <c r="F227" s="124"/>
      <c r="G227" s="124"/>
      <c r="H227" s="124"/>
      <c r="I227" s="124"/>
      <c r="J227" s="124"/>
      <c r="K227" s="124"/>
      <c r="L227" s="283"/>
      <c r="M227" s="73"/>
    </row>
    <row r="228" spans="1:13" s="49" customFormat="1" ht="15.75" customHeight="1">
      <c r="A228" s="281"/>
      <c r="B228" s="282"/>
      <c r="C228" s="99"/>
      <c r="D228" s="99"/>
      <c r="E228" s="124"/>
      <c r="F228" s="124"/>
      <c r="G228" s="124"/>
      <c r="H228" s="124"/>
      <c r="I228" s="124"/>
      <c r="J228" s="124"/>
      <c r="K228" s="124"/>
      <c r="L228" s="283"/>
      <c r="M228" s="73"/>
    </row>
    <row r="229" spans="1:13" s="49" customFormat="1" ht="15.75" customHeight="1">
      <c r="A229" s="281"/>
      <c r="B229" s="282"/>
      <c r="C229" s="99"/>
      <c r="D229" s="99"/>
      <c r="E229" s="124"/>
      <c r="F229" s="124"/>
      <c r="G229" s="124"/>
      <c r="H229" s="124"/>
      <c r="I229" s="124"/>
      <c r="J229" s="124"/>
      <c r="K229" s="124"/>
      <c r="L229" s="283"/>
      <c r="M229" s="73"/>
    </row>
    <row r="230" spans="1:13" s="49" customFormat="1" ht="15.75" customHeight="1">
      <c r="A230" s="281"/>
      <c r="B230" s="282"/>
      <c r="C230" s="99"/>
      <c r="D230" s="99"/>
      <c r="E230" s="124"/>
      <c r="F230" s="124"/>
      <c r="G230" s="124"/>
      <c r="H230" s="124"/>
      <c r="I230" s="124"/>
      <c r="J230" s="124"/>
      <c r="K230" s="124"/>
      <c r="L230" s="283"/>
      <c r="M230" s="73"/>
    </row>
    <row r="231" spans="1:13" s="49" customFormat="1" ht="15.75" customHeight="1">
      <c r="A231" s="281"/>
      <c r="B231" s="282"/>
      <c r="C231" s="99"/>
      <c r="D231" s="99"/>
      <c r="E231" s="124"/>
      <c r="F231" s="124"/>
      <c r="G231" s="124"/>
      <c r="H231" s="124"/>
      <c r="I231" s="124"/>
      <c r="J231" s="124"/>
      <c r="K231" s="124"/>
      <c r="L231" s="283"/>
      <c r="M231" s="73"/>
    </row>
    <row r="232" spans="1:13" ht="16.5" customHeight="1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89"/>
      <c r="L232" s="123"/>
      <c r="M232" s="89"/>
    </row>
    <row r="233" spans="1:13" ht="16.5" customHeight="1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89"/>
      <c r="L233" s="123"/>
      <c r="M233" s="89"/>
    </row>
    <row r="234" spans="1:13" ht="16.5" customHeight="1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89"/>
      <c r="L234" s="123"/>
      <c r="M234" s="89"/>
    </row>
    <row r="235" spans="1:13" ht="16.5" customHeight="1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89"/>
      <c r="L235" s="123"/>
      <c r="M235" s="89"/>
    </row>
    <row r="236" spans="1:13" ht="16.5" customHeight="1">
      <c r="A236" s="62"/>
      <c r="B236" s="62" t="s">
        <v>87</v>
      </c>
      <c r="C236" s="62"/>
      <c r="D236" s="62"/>
      <c r="E236" s="62"/>
      <c r="F236" s="62"/>
      <c r="G236" s="62"/>
      <c r="H236" s="62"/>
      <c r="I236" s="62"/>
      <c r="J236" s="62"/>
      <c r="K236" s="89"/>
      <c r="L236" s="123"/>
      <c r="M236" s="89"/>
    </row>
    <row r="237" spans="1:13" ht="16.5" customHeight="1">
      <c r="A237" s="62"/>
      <c r="B237" s="62"/>
      <c r="C237" s="62"/>
      <c r="D237" s="62" t="s">
        <v>1058</v>
      </c>
      <c r="E237" s="62">
        <v>751</v>
      </c>
      <c r="F237" s="62">
        <v>10000</v>
      </c>
      <c r="G237" s="62"/>
      <c r="H237" s="62"/>
      <c r="I237" s="62"/>
      <c r="J237" s="62"/>
      <c r="K237" s="89"/>
      <c r="L237" s="123"/>
      <c r="M237" s="89"/>
    </row>
    <row r="238" spans="1:13" ht="16.5" customHeight="1">
      <c r="A238" s="62"/>
      <c r="B238" s="62"/>
      <c r="C238" s="62"/>
      <c r="D238" s="62" t="s">
        <v>479</v>
      </c>
      <c r="E238" s="62">
        <v>783</v>
      </c>
      <c r="F238" s="62">
        <v>3486450</v>
      </c>
      <c r="G238" s="62"/>
      <c r="H238" s="62"/>
      <c r="I238" s="62"/>
      <c r="J238" s="62"/>
      <c r="K238" s="89"/>
      <c r="L238" s="123"/>
      <c r="M238" s="89"/>
    </row>
    <row r="239" spans="1:13" ht="16.5" customHeight="1">
      <c r="A239" s="62"/>
      <c r="B239" s="62"/>
      <c r="C239" s="62"/>
      <c r="D239" s="62" t="s">
        <v>480</v>
      </c>
      <c r="E239" s="62">
        <v>785</v>
      </c>
      <c r="F239" s="62">
        <v>371600</v>
      </c>
      <c r="G239" s="62"/>
      <c r="H239" s="62"/>
      <c r="I239" s="62"/>
      <c r="J239" s="62"/>
      <c r="K239" s="89"/>
      <c r="L239" s="123"/>
      <c r="M239" s="89"/>
    </row>
    <row r="240" spans="1:13" ht="16.5" customHeight="1">
      <c r="A240" s="62"/>
      <c r="B240" s="62"/>
      <c r="C240" s="62"/>
      <c r="D240" s="62" t="s">
        <v>481</v>
      </c>
      <c r="E240" s="62">
        <v>787</v>
      </c>
      <c r="F240" s="62">
        <v>3000</v>
      </c>
      <c r="G240" s="62"/>
      <c r="H240" s="62"/>
      <c r="I240" s="62"/>
      <c r="J240" s="62"/>
      <c r="K240" s="89"/>
      <c r="L240" s="123"/>
      <c r="M240" s="89"/>
    </row>
    <row r="241" spans="1:13" ht="16.5" customHeight="1">
      <c r="A241" s="62"/>
      <c r="B241" s="62"/>
      <c r="C241" s="62"/>
      <c r="D241" s="62" t="s">
        <v>482</v>
      </c>
      <c r="E241" s="62">
        <v>789</v>
      </c>
      <c r="F241" s="62">
        <v>293900</v>
      </c>
      <c r="G241" s="62"/>
      <c r="H241" s="62"/>
      <c r="I241" s="62"/>
      <c r="J241" s="62"/>
      <c r="K241" s="89"/>
      <c r="L241" s="123"/>
      <c r="M241" s="89"/>
    </row>
    <row r="242" spans="1:13" ht="16.5" customHeight="1">
      <c r="A242" s="62"/>
      <c r="B242" s="62"/>
      <c r="C242" s="62"/>
      <c r="D242" s="62" t="s">
        <v>483</v>
      </c>
      <c r="E242" s="62">
        <v>791</v>
      </c>
      <c r="F242" s="62">
        <v>70650</v>
      </c>
      <c r="G242" s="62"/>
      <c r="H242" s="62"/>
      <c r="I242" s="62"/>
      <c r="J242" s="62"/>
      <c r="K242" s="89"/>
      <c r="L242" s="123"/>
      <c r="M242" s="89"/>
    </row>
    <row r="243" spans="1:13" ht="16.5" customHeight="1">
      <c r="A243" s="62"/>
      <c r="B243" s="62"/>
      <c r="C243" s="62"/>
      <c r="D243" s="62" t="s">
        <v>485</v>
      </c>
      <c r="E243" s="62">
        <v>795</v>
      </c>
      <c r="F243" s="62">
        <v>97725</v>
      </c>
      <c r="G243" s="62"/>
      <c r="H243" s="62"/>
      <c r="I243" s="62"/>
      <c r="J243" s="62"/>
      <c r="K243" s="89"/>
      <c r="L243" s="123"/>
      <c r="M243" s="89"/>
    </row>
    <row r="244" spans="1:13" ht="16.5" customHeight="1">
      <c r="A244" s="62"/>
      <c r="B244" s="62"/>
      <c r="C244" s="62"/>
      <c r="D244" s="62" t="s">
        <v>486</v>
      </c>
      <c r="E244" s="62">
        <v>797</v>
      </c>
      <c r="F244" s="62">
        <v>1451820</v>
      </c>
      <c r="G244" s="62"/>
      <c r="H244" s="62"/>
      <c r="I244" s="62"/>
      <c r="J244" s="62"/>
      <c r="K244" s="89"/>
      <c r="L244" s="123"/>
      <c r="M244" s="89"/>
    </row>
    <row r="245" spans="1:13" ht="16.5" customHeight="1">
      <c r="A245" s="62"/>
      <c r="B245" s="62"/>
      <c r="C245" s="62"/>
      <c r="D245" s="62" t="s">
        <v>487</v>
      </c>
      <c r="E245" s="62">
        <v>799</v>
      </c>
      <c r="F245" s="62">
        <v>5109350302</v>
      </c>
      <c r="G245" s="62"/>
      <c r="H245" s="62"/>
      <c r="I245" s="62"/>
      <c r="J245" s="62"/>
      <c r="K245" s="89"/>
      <c r="L245" s="123"/>
      <c r="M245" s="89"/>
    </row>
    <row r="246" spans="1:13" ht="16.5" customHeight="1">
      <c r="A246" s="62"/>
      <c r="B246" s="62"/>
      <c r="C246" s="62"/>
      <c r="D246" s="62" t="s">
        <v>488</v>
      </c>
      <c r="E246" s="62">
        <v>801</v>
      </c>
      <c r="F246" s="62">
        <v>45044630.1</v>
      </c>
      <c r="G246" s="62"/>
      <c r="H246" s="62"/>
      <c r="I246" s="62"/>
      <c r="J246" s="62"/>
      <c r="K246" s="89"/>
      <c r="L246" s="123"/>
      <c r="M246" s="89"/>
    </row>
    <row r="247" spans="1:13" ht="16.5" customHeight="1">
      <c r="A247" s="62"/>
      <c r="B247" s="62"/>
      <c r="C247" s="62"/>
      <c r="D247" s="62" t="s">
        <v>489</v>
      </c>
      <c r="E247" s="62">
        <v>803</v>
      </c>
      <c r="F247" s="62">
        <v>528066.21</v>
      </c>
      <c r="G247" s="62"/>
      <c r="H247" s="62"/>
      <c r="I247" s="62"/>
      <c r="J247" s="62"/>
      <c r="K247" s="89"/>
      <c r="L247" s="123"/>
      <c r="M247" s="89"/>
    </row>
    <row r="248" spans="1:13" ht="16.5" customHeight="1">
      <c r="A248" s="62"/>
      <c r="B248" s="62"/>
      <c r="C248" s="62"/>
      <c r="D248" s="62" t="s">
        <v>8</v>
      </c>
      <c r="E248" s="62">
        <v>819</v>
      </c>
      <c r="F248" s="62">
        <v>48207472.03</v>
      </c>
      <c r="G248" s="62"/>
      <c r="H248" s="62"/>
      <c r="I248" s="62"/>
      <c r="J248" s="62"/>
      <c r="K248" s="89"/>
      <c r="L248" s="123"/>
      <c r="M248" s="89"/>
    </row>
    <row r="249" spans="1:13" ht="16.5" customHeight="1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89"/>
      <c r="L249" s="123"/>
      <c r="M249" s="89"/>
    </row>
    <row r="250" spans="1:13" ht="16.5" customHeight="1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89"/>
      <c r="L250" s="123"/>
      <c r="M250" s="89"/>
    </row>
    <row r="251" spans="1:13" ht="16.5" customHeight="1">
      <c r="A251" s="62"/>
      <c r="B251" s="62" t="s">
        <v>88</v>
      </c>
      <c r="C251" s="62"/>
      <c r="D251" s="62"/>
      <c r="E251" s="62"/>
      <c r="F251" s="62"/>
      <c r="G251" s="62"/>
      <c r="H251" s="62"/>
      <c r="I251" s="62"/>
      <c r="J251" s="62"/>
      <c r="K251" s="89"/>
      <c r="L251" s="123"/>
      <c r="M251" s="89"/>
    </row>
    <row r="252" spans="1:13" ht="16.5" customHeight="1">
      <c r="A252" s="62"/>
      <c r="B252" s="62"/>
      <c r="C252" s="62"/>
      <c r="D252" s="62" t="s">
        <v>1059</v>
      </c>
      <c r="E252" s="62">
        <v>777</v>
      </c>
      <c r="F252" s="62">
        <v>1369850.26</v>
      </c>
      <c r="G252" s="62"/>
      <c r="H252" s="62"/>
      <c r="I252" s="62"/>
      <c r="J252" s="62"/>
      <c r="K252" s="89"/>
      <c r="L252" s="123"/>
      <c r="M252" s="89"/>
    </row>
    <row r="253" spans="1:13" ht="16.5" customHeight="1">
      <c r="A253" s="62"/>
      <c r="B253" s="62"/>
      <c r="C253" s="62"/>
      <c r="D253" s="62" t="s">
        <v>1060</v>
      </c>
      <c r="E253" s="62">
        <v>779</v>
      </c>
      <c r="F253" s="62">
        <v>73600</v>
      </c>
      <c r="G253" s="62"/>
      <c r="H253" s="62"/>
      <c r="I253" s="62"/>
      <c r="J253" s="62"/>
      <c r="K253" s="89"/>
      <c r="L253" s="123"/>
      <c r="M253" s="89"/>
    </row>
    <row r="254" spans="1:13" ht="16.5" customHeight="1">
      <c r="A254" s="62"/>
      <c r="B254" s="62"/>
      <c r="C254" s="62"/>
      <c r="D254" s="62" t="s">
        <v>1061</v>
      </c>
      <c r="E254" s="62">
        <v>781</v>
      </c>
      <c r="F254" s="62">
        <v>437650</v>
      </c>
      <c r="G254" s="62"/>
      <c r="H254" s="62"/>
      <c r="I254" s="62"/>
      <c r="J254" s="62"/>
      <c r="K254" s="89"/>
      <c r="L254" s="123"/>
      <c r="M254" s="89"/>
    </row>
    <row r="255" spans="4:6" ht="15">
      <c r="D255" s="62" t="s">
        <v>484</v>
      </c>
      <c r="E255" s="62">
        <v>793</v>
      </c>
      <c r="F255" s="62">
        <v>62375</v>
      </c>
    </row>
    <row r="256" spans="4:6" ht="15">
      <c r="D256" s="62" t="s">
        <v>490</v>
      </c>
      <c r="E256" s="62">
        <v>805</v>
      </c>
      <c r="F256" s="62">
        <v>252728510.9</v>
      </c>
    </row>
    <row r="257" spans="4:6" ht="15">
      <c r="D257" s="62" t="s">
        <v>491</v>
      </c>
      <c r="E257" s="62">
        <v>807</v>
      </c>
      <c r="F257" s="62">
        <v>65154401</v>
      </c>
    </row>
    <row r="258" spans="4:6" ht="15">
      <c r="D258" s="62" t="s">
        <v>959</v>
      </c>
      <c r="E258" s="62">
        <v>809</v>
      </c>
      <c r="F258" s="62">
        <v>2017855.29</v>
      </c>
    </row>
    <row r="259" spans="4:6" ht="15">
      <c r="D259" s="62" t="s">
        <v>960</v>
      </c>
      <c r="E259" s="62">
        <v>811</v>
      </c>
      <c r="F259" s="62">
        <v>3777532.4</v>
      </c>
    </row>
    <row r="260" spans="4:6" ht="15">
      <c r="D260" s="62" t="s">
        <v>961</v>
      </c>
      <c r="E260" s="62">
        <v>813</v>
      </c>
      <c r="F260" s="62">
        <v>176382114</v>
      </c>
    </row>
    <row r="261" spans="4:6" ht="15">
      <c r="D261" s="62" t="s">
        <v>6</v>
      </c>
      <c r="E261" s="62">
        <v>815</v>
      </c>
      <c r="F261" s="62">
        <v>3695147.75</v>
      </c>
    </row>
    <row r="262" spans="4:6" ht="15">
      <c r="D262" s="62" t="s">
        <v>7</v>
      </c>
      <c r="E262" s="62">
        <v>817</v>
      </c>
      <c r="F262" s="62">
        <v>1900</v>
      </c>
    </row>
  </sheetData>
  <printOptions horizontalCentered="1"/>
  <pageMargins left="0" right="0" top="0.4" bottom="0.25" header="0" footer="0.18"/>
  <pageSetup fitToHeight="3" horizontalDpi="300" verticalDpi="300" orientation="portrait" scale="49" r:id="rId1"/>
  <rowBreaks count="2" manualBreakCount="2">
    <brk id="73" max="12" man="1"/>
    <brk id="149" max="12" man="1"/>
  </rowBreaks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 transitionEvaluation="1"/>
  <dimension ref="A1:Q217"/>
  <sheetViews>
    <sheetView showGridLines="0" view="pageBreakPreview" zoomScale="75" zoomScaleNormal="80" zoomScaleSheetLayoutView="75" workbookViewId="0" topLeftCell="A1">
      <selection activeCell="A9" sqref="A9"/>
    </sheetView>
  </sheetViews>
  <sheetFormatPr defaultColWidth="9.77734375" defaultRowHeight="15"/>
  <cols>
    <col min="1" max="1" width="12.77734375" style="0" customWidth="1"/>
    <col min="2" max="2" width="8.99609375" style="0" customWidth="1"/>
    <col min="3" max="3" width="15.99609375" style="0" customWidth="1"/>
    <col min="4" max="4" width="14.3359375" style="0" customWidth="1"/>
    <col min="5" max="5" width="13.99609375" style="0" customWidth="1"/>
    <col min="6" max="8" width="15.88671875" style="0" customWidth="1"/>
    <col min="9" max="9" width="13.88671875" style="0" customWidth="1"/>
    <col min="10" max="10" width="2.88671875" style="0" customWidth="1"/>
    <col min="11" max="11" width="14.77734375" style="0" customWidth="1"/>
    <col min="12" max="12" width="6.77734375" style="0" customWidth="1"/>
    <col min="13" max="13" width="0" style="0" hidden="1" customWidth="1"/>
  </cols>
  <sheetData>
    <row r="1" spans="1:12" s="62" customFormat="1" ht="15.75" customHeight="1">
      <c r="A1" s="270" t="s">
        <v>875</v>
      </c>
      <c r="B1" s="60" t="s">
        <v>304</v>
      </c>
      <c r="C1" s="60"/>
      <c r="D1" s="60"/>
      <c r="E1" s="61"/>
      <c r="F1" s="61"/>
      <c r="G1" s="61"/>
      <c r="H1" s="61"/>
      <c r="I1" s="61"/>
      <c r="J1" s="212"/>
      <c r="K1" s="212"/>
      <c r="L1" s="59"/>
    </row>
    <row r="2" spans="1:12" s="329" customFormat="1" ht="30.75" customHeight="1">
      <c r="A2" s="331"/>
      <c r="B2" s="332" t="s">
        <v>747</v>
      </c>
      <c r="C2" s="333"/>
      <c r="D2" s="333"/>
      <c r="E2" s="334"/>
      <c r="F2" s="334"/>
      <c r="G2" s="334"/>
      <c r="H2" s="334"/>
      <c r="I2" s="334"/>
      <c r="J2" s="335"/>
      <c r="L2" s="330"/>
    </row>
    <row r="3" spans="1:12" s="343" customFormat="1" ht="39.75" customHeight="1">
      <c r="A3" s="340" t="s">
        <v>330</v>
      </c>
      <c r="B3" s="340"/>
      <c r="C3" s="340"/>
      <c r="D3" s="404" t="s">
        <v>9</v>
      </c>
      <c r="E3" s="404" t="s">
        <v>10</v>
      </c>
      <c r="F3" s="442" t="s">
        <v>11</v>
      </c>
      <c r="G3" s="443"/>
      <c r="H3" s="443"/>
      <c r="I3" s="443"/>
      <c r="J3" s="340"/>
      <c r="L3" s="344"/>
    </row>
    <row r="4" spans="1:12" s="343" customFormat="1" ht="36.75" customHeight="1">
      <c r="A4" s="405"/>
      <c r="B4" s="406"/>
      <c r="C4" s="407"/>
      <c r="D4" s="404" t="s">
        <v>956</v>
      </c>
      <c r="E4" s="341" t="s">
        <v>114</v>
      </c>
      <c r="F4" s="341" t="s">
        <v>114</v>
      </c>
      <c r="G4" s="341" t="s">
        <v>380</v>
      </c>
      <c r="H4" s="341" t="s">
        <v>212</v>
      </c>
      <c r="I4" s="342" t="s">
        <v>881</v>
      </c>
      <c r="J4" s="340"/>
      <c r="L4" s="344"/>
    </row>
    <row r="5" spans="1:12" s="62" customFormat="1" ht="36.75" customHeight="1">
      <c r="A5" s="203" t="s">
        <v>252</v>
      </c>
      <c r="D5" s="336">
        <v>4843120.5941919815</v>
      </c>
      <c r="E5" s="337">
        <v>4601239</v>
      </c>
      <c r="F5" s="337">
        <v>4601239</v>
      </c>
      <c r="G5" s="337">
        <v>4307345</v>
      </c>
      <c r="H5" s="337">
        <v>3924090</v>
      </c>
      <c r="I5" s="338">
        <v>3553180.248</v>
      </c>
      <c r="J5" s="339"/>
      <c r="K5" s="217"/>
      <c r="L5" s="215"/>
    </row>
    <row r="6" spans="1:12" s="62" customFormat="1" ht="21" customHeight="1">
      <c r="A6" s="203" t="s">
        <v>1197</v>
      </c>
      <c r="D6" s="198">
        <v>3663853.343039531</v>
      </c>
      <c r="E6" s="260">
        <v>3331471</v>
      </c>
      <c r="F6" s="260">
        <v>3331471</v>
      </c>
      <c r="G6" s="260">
        <v>3071708</v>
      </c>
      <c r="H6" s="260">
        <v>2859141</v>
      </c>
      <c r="I6" s="198">
        <v>2675055.718</v>
      </c>
      <c r="J6" s="199"/>
      <c r="K6" s="217"/>
      <c r="L6" s="215"/>
    </row>
    <row r="7" spans="1:12" s="62" customFormat="1" ht="21" customHeight="1" thickBot="1">
      <c r="A7" s="204" t="s">
        <v>780</v>
      </c>
      <c r="B7" s="196"/>
      <c r="C7" s="196"/>
      <c r="D7" s="197">
        <v>8506974.169231512</v>
      </c>
      <c r="E7" s="200">
        <v>7932710</v>
      </c>
      <c r="F7" s="200">
        <v>7932710</v>
      </c>
      <c r="G7" s="200">
        <v>7379053</v>
      </c>
      <c r="H7" s="200">
        <v>6783231</v>
      </c>
      <c r="I7" s="200">
        <v>6228235.966</v>
      </c>
      <c r="J7" s="201"/>
      <c r="K7" s="217"/>
      <c r="L7" s="215"/>
    </row>
    <row r="8" spans="1:13" s="62" customFormat="1" ht="41.25" customHeight="1" thickBot="1" thickTop="1">
      <c r="A8" s="206" t="s">
        <v>305</v>
      </c>
      <c r="B8" s="206"/>
      <c r="C8" s="206"/>
      <c r="D8" s="206"/>
      <c r="E8" s="207"/>
      <c r="F8" s="207"/>
      <c r="G8" s="207"/>
      <c r="H8" s="207"/>
      <c r="I8" s="207"/>
      <c r="J8" s="206"/>
      <c r="L8" s="217"/>
      <c r="M8" s="102" t="s">
        <v>364</v>
      </c>
    </row>
    <row r="9" spans="4:12" s="62" customFormat="1" ht="30" customHeight="1" thickTop="1">
      <c r="D9" s="219" t="s">
        <v>627</v>
      </c>
      <c r="E9" s="63"/>
      <c r="F9" s="220" t="s">
        <v>748</v>
      </c>
      <c r="G9" s="61"/>
      <c r="H9" s="61"/>
      <c r="I9" s="205"/>
      <c r="J9" s="215"/>
      <c r="K9" s="215"/>
      <c r="L9" s="215"/>
    </row>
    <row r="10" spans="1:11" s="62" customFormat="1" ht="16.5" customHeight="1">
      <c r="A10" s="61" t="s">
        <v>58</v>
      </c>
      <c r="B10" s="61"/>
      <c r="C10" s="61"/>
      <c r="D10" s="219" t="s">
        <v>628</v>
      </c>
      <c r="E10" s="219" t="s">
        <v>629</v>
      </c>
      <c r="F10" s="63"/>
      <c r="I10" s="221" t="s">
        <v>944</v>
      </c>
      <c r="J10" s="216"/>
      <c r="K10" s="212"/>
    </row>
    <row r="11" spans="4:12" s="62" customFormat="1" ht="15.75" customHeight="1">
      <c r="D11" s="219" t="s">
        <v>1252</v>
      </c>
      <c r="E11" s="63"/>
      <c r="F11" s="222" t="s">
        <v>1253</v>
      </c>
      <c r="G11" s="222" t="s">
        <v>1254</v>
      </c>
      <c r="H11" s="222" t="s">
        <v>1254</v>
      </c>
      <c r="I11" s="223" t="s">
        <v>191</v>
      </c>
      <c r="J11" s="52">
        <v>18</v>
      </c>
      <c r="K11" s="89"/>
      <c r="L11" s="89"/>
    </row>
    <row r="12" spans="1:10" s="62" customFormat="1" ht="14.25" customHeight="1">
      <c r="A12" s="64"/>
      <c r="B12" s="64"/>
      <c r="C12" s="64"/>
      <c r="D12" s="65"/>
      <c r="E12" s="65"/>
      <c r="F12" s="224" t="s">
        <v>640</v>
      </c>
      <c r="G12" s="225" t="s">
        <v>25</v>
      </c>
      <c r="H12" s="225" t="s">
        <v>26</v>
      </c>
      <c r="I12" s="226"/>
      <c r="J12" s="218"/>
    </row>
    <row r="13" spans="1:12" s="62" customFormat="1" ht="28.5" customHeight="1">
      <c r="A13" s="102" t="s">
        <v>27</v>
      </c>
      <c r="D13" s="63"/>
      <c r="E13" s="63"/>
      <c r="F13" s="103"/>
      <c r="G13" s="103"/>
      <c r="H13" s="103"/>
      <c r="I13" s="66"/>
      <c r="J13" s="215"/>
      <c r="K13" s="89"/>
      <c r="L13" s="89"/>
    </row>
    <row r="14" spans="1:10" s="62" customFormat="1" ht="13.5" customHeight="1">
      <c r="A14" s="102" t="s">
        <v>186</v>
      </c>
      <c r="C14" s="227" t="s">
        <v>458</v>
      </c>
      <c r="D14" s="63"/>
      <c r="E14" s="63"/>
      <c r="F14" s="103"/>
      <c r="G14" s="103"/>
      <c r="H14" s="103"/>
      <c r="I14" s="66"/>
      <c r="J14" s="215"/>
    </row>
    <row r="15" spans="1:12" s="62" customFormat="1" ht="15" customHeight="1">
      <c r="A15" s="102" t="s">
        <v>811</v>
      </c>
      <c r="B15" s="113" t="s">
        <v>776</v>
      </c>
      <c r="C15" s="311">
        <v>11.75</v>
      </c>
      <c r="D15" s="312" t="s">
        <v>369</v>
      </c>
      <c r="E15" s="41">
        <v>41958</v>
      </c>
      <c r="F15" s="103">
        <v>5015284</v>
      </c>
      <c r="G15" s="103">
        <v>2956104</v>
      </c>
      <c r="H15" s="103">
        <v>2059180</v>
      </c>
      <c r="I15" s="66">
        <v>0</v>
      </c>
      <c r="J15" s="215"/>
      <c r="K15" s="89"/>
      <c r="L15" s="89"/>
    </row>
    <row r="16" spans="1:10" s="62" customFormat="1" ht="15" customHeight="1">
      <c r="A16" s="102" t="s">
        <v>812</v>
      </c>
      <c r="C16" s="311">
        <v>11.25</v>
      </c>
      <c r="D16" s="312" t="s">
        <v>370</v>
      </c>
      <c r="E16" s="41">
        <v>42050</v>
      </c>
      <c r="F16" s="103">
        <v>10520299</v>
      </c>
      <c r="G16" s="103">
        <v>8577883</v>
      </c>
      <c r="H16" s="103">
        <v>1942416</v>
      </c>
      <c r="I16" s="66">
        <v>291760</v>
      </c>
      <c r="J16" s="215"/>
    </row>
    <row r="17" spans="1:10" s="62" customFormat="1" ht="15.75" customHeight="1">
      <c r="A17" s="102" t="s">
        <v>813</v>
      </c>
      <c r="C17" s="311">
        <v>10.625</v>
      </c>
      <c r="D17" s="312" t="s">
        <v>371</v>
      </c>
      <c r="E17" s="41">
        <v>42231</v>
      </c>
      <c r="F17" s="103">
        <v>4023916</v>
      </c>
      <c r="G17" s="103">
        <v>3384495</v>
      </c>
      <c r="H17" s="103">
        <v>639421</v>
      </c>
      <c r="I17" s="66">
        <v>341440</v>
      </c>
      <c r="J17" s="215"/>
    </row>
    <row r="18" spans="1:10" s="62" customFormat="1" ht="15" customHeight="1">
      <c r="A18" s="102" t="s">
        <v>814</v>
      </c>
      <c r="C18" s="311">
        <v>9.875</v>
      </c>
      <c r="D18" s="312" t="s">
        <v>372</v>
      </c>
      <c r="E18" s="41">
        <v>42323</v>
      </c>
      <c r="F18" s="103">
        <v>5584859</v>
      </c>
      <c r="G18" s="103">
        <v>4012508</v>
      </c>
      <c r="H18" s="103">
        <v>1572351</v>
      </c>
      <c r="I18" s="66">
        <v>827000</v>
      </c>
      <c r="J18" s="215"/>
    </row>
    <row r="19" spans="1:10" s="62" customFormat="1" ht="15" customHeight="1">
      <c r="A19" s="102" t="s">
        <v>815</v>
      </c>
      <c r="C19" s="311">
        <v>9.25</v>
      </c>
      <c r="D19" s="312" t="s">
        <v>236</v>
      </c>
      <c r="E19" s="41">
        <v>42415</v>
      </c>
      <c r="F19" s="103">
        <v>5431754</v>
      </c>
      <c r="G19" s="103">
        <v>5261110</v>
      </c>
      <c r="H19" s="103">
        <v>170644</v>
      </c>
      <c r="I19" s="66">
        <v>173400</v>
      </c>
      <c r="J19" s="215"/>
    </row>
    <row r="20" spans="1:10" s="62" customFormat="1" ht="15.75" customHeight="1">
      <c r="A20" s="102" t="s">
        <v>816</v>
      </c>
      <c r="C20" s="311">
        <v>7.25</v>
      </c>
      <c r="D20" s="312" t="s">
        <v>349</v>
      </c>
      <c r="E20" s="41">
        <v>42505</v>
      </c>
      <c r="F20" s="103">
        <v>18823551</v>
      </c>
      <c r="G20" s="103">
        <v>17470669</v>
      </c>
      <c r="H20" s="103">
        <v>1352882</v>
      </c>
      <c r="I20" s="66">
        <v>1515000</v>
      </c>
      <c r="J20" s="215"/>
    </row>
    <row r="21" spans="1:10" s="62" customFormat="1" ht="15" customHeight="1">
      <c r="A21" s="102" t="s">
        <v>1095</v>
      </c>
      <c r="C21" s="311">
        <v>7.5</v>
      </c>
      <c r="D21" s="312" t="s">
        <v>350</v>
      </c>
      <c r="E21" s="41">
        <v>42689</v>
      </c>
      <c r="F21" s="103">
        <v>18787448</v>
      </c>
      <c r="G21" s="103">
        <v>17208495</v>
      </c>
      <c r="H21" s="103">
        <v>1578953</v>
      </c>
      <c r="I21" s="66">
        <v>1459740</v>
      </c>
      <c r="J21" s="215"/>
    </row>
    <row r="22" spans="1:10" s="62" customFormat="1" ht="15" customHeight="1">
      <c r="A22" s="102" t="s">
        <v>1096</v>
      </c>
      <c r="C22" s="311">
        <v>8.75</v>
      </c>
      <c r="D22" s="312" t="s">
        <v>351</v>
      </c>
      <c r="E22" s="41">
        <v>42870</v>
      </c>
      <c r="F22" s="103">
        <v>15559169</v>
      </c>
      <c r="G22" s="103">
        <v>10768292</v>
      </c>
      <c r="H22" s="103">
        <v>4790877</v>
      </c>
      <c r="I22" s="66">
        <v>1076960</v>
      </c>
      <c r="J22" s="215"/>
    </row>
    <row r="23" spans="1:10" s="62" customFormat="1" ht="15.75" customHeight="1">
      <c r="A23" s="102" t="s">
        <v>1097</v>
      </c>
      <c r="C23" s="311">
        <v>8.875</v>
      </c>
      <c r="D23" s="312" t="s">
        <v>1109</v>
      </c>
      <c r="E23" s="41">
        <v>42962</v>
      </c>
      <c r="F23" s="103">
        <v>10968358</v>
      </c>
      <c r="G23" s="103">
        <v>8704971</v>
      </c>
      <c r="H23" s="103">
        <v>2263387</v>
      </c>
      <c r="I23" s="66">
        <v>466000</v>
      </c>
      <c r="J23" s="215"/>
    </row>
    <row r="24" spans="1:10" s="62" customFormat="1" ht="15" customHeight="1">
      <c r="A24" s="102" t="s">
        <v>1098</v>
      </c>
      <c r="C24" s="311">
        <v>9.125</v>
      </c>
      <c r="D24" s="312" t="s">
        <v>1110</v>
      </c>
      <c r="E24" s="41">
        <v>43235</v>
      </c>
      <c r="F24" s="103">
        <v>6717439</v>
      </c>
      <c r="G24" s="103">
        <v>3460221</v>
      </c>
      <c r="H24" s="103">
        <v>3257218</v>
      </c>
      <c r="I24" s="66">
        <v>257200</v>
      </c>
      <c r="J24" s="215"/>
    </row>
    <row r="25" spans="1:10" s="62" customFormat="1" ht="15" customHeight="1">
      <c r="A25" s="102" t="s">
        <v>1099</v>
      </c>
      <c r="C25" s="311">
        <v>9</v>
      </c>
      <c r="D25" s="312" t="s">
        <v>1111</v>
      </c>
      <c r="E25" s="41">
        <v>43419</v>
      </c>
      <c r="F25" s="103">
        <v>7174470</v>
      </c>
      <c r="G25" s="103">
        <v>3929929</v>
      </c>
      <c r="H25" s="103">
        <v>3244541</v>
      </c>
      <c r="I25" s="66">
        <v>737500</v>
      </c>
      <c r="J25" s="215"/>
    </row>
    <row r="26" spans="1:10" s="62" customFormat="1" ht="15" customHeight="1">
      <c r="A26" s="102" t="s">
        <v>1100</v>
      </c>
      <c r="C26" s="311">
        <v>8.875</v>
      </c>
      <c r="D26" s="312" t="s">
        <v>1112</v>
      </c>
      <c r="E26" s="41">
        <v>43511</v>
      </c>
      <c r="F26" s="103">
        <v>13090498</v>
      </c>
      <c r="G26" s="103">
        <v>7206784</v>
      </c>
      <c r="H26" s="103">
        <v>5883714</v>
      </c>
      <c r="I26" s="66">
        <v>1616600</v>
      </c>
      <c r="J26" s="215"/>
    </row>
    <row r="27" spans="1:10" s="62" customFormat="1" ht="15" customHeight="1">
      <c r="A27" s="102" t="s">
        <v>1101</v>
      </c>
      <c r="C27" s="311">
        <v>8.125</v>
      </c>
      <c r="D27" s="312" t="s">
        <v>1113</v>
      </c>
      <c r="E27" s="41">
        <v>43692</v>
      </c>
      <c r="F27" s="103">
        <v>18940932</v>
      </c>
      <c r="G27" s="103">
        <v>16549842</v>
      </c>
      <c r="H27" s="103">
        <v>2391090</v>
      </c>
      <c r="I27" s="66">
        <v>1495160</v>
      </c>
      <c r="J27" s="215"/>
    </row>
    <row r="28" spans="1:10" s="62" customFormat="1" ht="14.25" customHeight="1">
      <c r="A28" s="102" t="s">
        <v>1102</v>
      </c>
      <c r="C28" s="311">
        <v>8.5</v>
      </c>
      <c r="D28" s="312" t="s">
        <v>1114</v>
      </c>
      <c r="E28" s="41">
        <v>43876</v>
      </c>
      <c r="F28" s="103">
        <v>9476268</v>
      </c>
      <c r="G28" s="103">
        <v>7771165</v>
      </c>
      <c r="H28" s="103">
        <v>1705103</v>
      </c>
      <c r="I28" s="66">
        <v>445200</v>
      </c>
      <c r="J28" s="215"/>
    </row>
    <row r="29" spans="1:10" s="62" customFormat="1" ht="15" customHeight="1">
      <c r="A29" s="102" t="s">
        <v>1103</v>
      </c>
      <c r="C29" s="311">
        <v>8.75</v>
      </c>
      <c r="D29" s="312" t="s">
        <v>1115</v>
      </c>
      <c r="E29" s="41">
        <v>43966</v>
      </c>
      <c r="F29" s="103">
        <v>7582183</v>
      </c>
      <c r="G29" s="103">
        <v>2956379</v>
      </c>
      <c r="H29" s="103">
        <v>4625804</v>
      </c>
      <c r="I29" s="66">
        <v>769240</v>
      </c>
      <c r="J29" s="215"/>
    </row>
    <row r="30" spans="1:10" s="62" customFormat="1" ht="15" customHeight="1">
      <c r="A30" s="102" t="s">
        <v>1104</v>
      </c>
      <c r="C30" s="311">
        <v>8.75</v>
      </c>
      <c r="D30" s="312" t="s">
        <v>1116</v>
      </c>
      <c r="E30" s="41">
        <v>44058</v>
      </c>
      <c r="F30" s="103">
        <v>17059306</v>
      </c>
      <c r="G30" s="103">
        <v>11311999</v>
      </c>
      <c r="H30" s="103">
        <v>5747307</v>
      </c>
      <c r="I30" s="66">
        <v>1641760</v>
      </c>
      <c r="J30" s="215"/>
    </row>
    <row r="31" spans="1:10" s="62" customFormat="1" ht="15" customHeight="1">
      <c r="A31" s="102" t="s">
        <v>1105</v>
      </c>
      <c r="C31" s="311">
        <v>7.875</v>
      </c>
      <c r="D31" s="312" t="s">
        <v>1117</v>
      </c>
      <c r="E31" s="41">
        <v>44242</v>
      </c>
      <c r="F31" s="103">
        <v>10075573</v>
      </c>
      <c r="G31" s="103">
        <v>9194726</v>
      </c>
      <c r="H31" s="103">
        <v>880847</v>
      </c>
      <c r="I31" s="66">
        <v>415400</v>
      </c>
      <c r="J31" s="215"/>
    </row>
    <row r="32" spans="1:10" s="62" customFormat="1" ht="15" customHeight="1">
      <c r="A32" s="102" t="s">
        <v>1106</v>
      </c>
      <c r="C32" s="311">
        <v>8.125</v>
      </c>
      <c r="D32" s="312" t="s">
        <v>1118</v>
      </c>
      <c r="E32" s="41">
        <v>44331</v>
      </c>
      <c r="F32" s="103">
        <v>10066788</v>
      </c>
      <c r="G32" s="103">
        <v>4885799</v>
      </c>
      <c r="H32" s="103">
        <v>5180989</v>
      </c>
      <c r="I32" s="66">
        <v>152960</v>
      </c>
      <c r="J32" s="215"/>
    </row>
    <row r="33" spans="1:10" s="62" customFormat="1" ht="15" customHeight="1">
      <c r="A33" s="102" t="s">
        <v>342</v>
      </c>
      <c r="C33" s="311">
        <v>8.125</v>
      </c>
      <c r="D33" s="312" t="s">
        <v>1119</v>
      </c>
      <c r="E33" s="41">
        <v>44423</v>
      </c>
      <c r="F33" s="103">
        <v>9506382</v>
      </c>
      <c r="G33" s="103">
        <v>8512839</v>
      </c>
      <c r="H33" s="103">
        <v>993543</v>
      </c>
      <c r="I33" s="66">
        <v>1253640</v>
      </c>
      <c r="J33" s="215"/>
    </row>
    <row r="34" spans="1:10" s="62" customFormat="1" ht="15" customHeight="1">
      <c r="A34" s="102" t="s">
        <v>343</v>
      </c>
      <c r="C34" s="311">
        <v>8</v>
      </c>
      <c r="D34" s="312" t="s">
        <v>1120</v>
      </c>
      <c r="E34" s="41">
        <v>44515</v>
      </c>
      <c r="F34" s="103">
        <v>30632194</v>
      </c>
      <c r="G34" s="103">
        <v>15054735</v>
      </c>
      <c r="H34" s="103">
        <v>15577459</v>
      </c>
      <c r="I34" s="66">
        <v>3288500</v>
      </c>
      <c r="J34" s="215"/>
    </row>
    <row r="35" spans="1:10" s="62" customFormat="1" ht="15" customHeight="1">
      <c r="A35" s="102" t="s">
        <v>344</v>
      </c>
      <c r="C35" s="311">
        <v>7.25</v>
      </c>
      <c r="D35" s="312" t="s">
        <v>1121</v>
      </c>
      <c r="E35" s="41">
        <v>44788</v>
      </c>
      <c r="F35" s="103">
        <v>10127790</v>
      </c>
      <c r="G35" s="103">
        <v>8265308</v>
      </c>
      <c r="H35" s="103">
        <v>1862482</v>
      </c>
      <c r="I35" s="66">
        <v>843200</v>
      </c>
      <c r="J35" s="215"/>
    </row>
    <row r="36" spans="1:10" s="62" customFormat="1" ht="15" customHeight="1">
      <c r="A36" s="102" t="s">
        <v>345</v>
      </c>
      <c r="C36" s="311">
        <v>7.625</v>
      </c>
      <c r="D36" s="312" t="s">
        <v>1122</v>
      </c>
      <c r="E36" s="41">
        <v>44880</v>
      </c>
      <c r="F36" s="103">
        <v>7423626</v>
      </c>
      <c r="G36" s="103">
        <v>3189468</v>
      </c>
      <c r="H36" s="103">
        <v>4234158</v>
      </c>
      <c r="I36" s="66">
        <v>1155200</v>
      </c>
      <c r="J36" s="215"/>
    </row>
    <row r="37" spans="1:10" s="62" customFormat="1" ht="15" customHeight="1">
      <c r="A37" s="102" t="s">
        <v>144</v>
      </c>
      <c r="C37" s="311">
        <v>7.125</v>
      </c>
      <c r="D37" s="312" t="s">
        <v>1123</v>
      </c>
      <c r="E37" s="41">
        <v>44972</v>
      </c>
      <c r="F37" s="103">
        <v>15782061</v>
      </c>
      <c r="G37" s="103">
        <v>11488055</v>
      </c>
      <c r="H37" s="103">
        <v>4294006</v>
      </c>
      <c r="I37" s="66">
        <v>1268400</v>
      </c>
      <c r="J37" s="215"/>
    </row>
    <row r="38" spans="1:10" s="62" customFormat="1" ht="15" customHeight="1">
      <c r="A38" s="102" t="s">
        <v>145</v>
      </c>
      <c r="C38" s="311">
        <v>6.25</v>
      </c>
      <c r="D38" s="312" t="s">
        <v>396</v>
      </c>
      <c r="E38" s="41">
        <v>45153</v>
      </c>
      <c r="F38" s="103">
        <v>22659044</v>
      </c>
      <c r="G38" s="103">
        <v>20076323</v>
      </c>
      <c r="H38" s="103">
        <v>2582721</v>
      </c>
      <c r="I38" s="66">
        <v>1441568</v>
      </c>
      <c r="J38" s="215"/>
    </row>
    <row r="39" spans="1:10" s="62" customFormat="1" ht="15" customHeight="1">
      <c r="A39" s="102" t="s">
        <v>146</v>
      </c>
      <c r="C39" s="311">
        <v>7.5</v>
      </c>
      <c r="D39" s="312" t="s">
        <v>397</v>
      </c>
      <c r="E39" s="41">
        <v>45611</v>
      </c>
      <c r="F39" s="103">
        <v>9604162</v>
      </c>
      <c r="G39" s="103">
        <v>3452951</v>
      </c>
      <c r="H39" s="103">
        <v>6151211</v>
      </c>
      <c r="I39" s="66">
        <v>188800</v>
      </c>
      <c r="J39" s="215"/>
    </row>
    <row r="40" spans="1:10" s="62" customFormat="1" ht="15" customHeight="1">
      <c r="A40" s="102" t="s">
        <v>147</v>
      </c>
      <c r="C40" s="311">
        <v>7.625</v>
      </c>
      <c r="D40" s="312" t="s">
        <v>398</v>
      </c>
      <c r="E40" s="41">
        <v>45703</v>
      </c>
      <c r="F40" s="103">
        <v>9509170</v>
      </c>
      <c r="G40" s="103">
        <v>5259469</v>
      </c>
      <c r="H40" s="103">
        <v>4249701</v>
      </c>
      <c r="I40" s="66">
        <v>1385600</v>
      </c>
      <c r="J40" s="215"/>
    </row>
    <row r="41" spans="1:10" s="62" customFormat="1" ht="15" customHeight="1">
      <c r="A41" s="102" t="s">
        <v>148</v>
      </c>
      <c r="C41" s="311">
        <v>6.875</v>
      </c>
      <c r="D41" s="312" t="s">
        <v>399</v>
      </c>
      <c r="E41" s="41">
        <v>45884</v>
      </c>
      <c r="F41" s="103">
        <v>11187207</v>
      </c>
      <c r="G41" s="103">
        <v>7288746</v>
      </c>
      <c r="H41" s="103">
        <v>3898461</v>
      </c>
      <c r="I41" s="66">
        <v>564560</v>
      </c>
      <c r="J41" s="215"/>
    </row>
    <row r="42" spans="1:10" s="62" customFormat="1" ht="15" customHeight="1">
      <c r="A42" s="102" t="s">
        <v>149</v>
      </c>
      <c r="C42" s="311">
        <v>6</v>
      </c>
      <c r="D42" s="312" t="s">
        <v>400</v>
      </c>
      <c r="E42" s="41">
        <v>46068</v>
      </c>
      <c r="F42" s="103">
        <v>12837916</v>
      </c>
      <c r="G42" s="103">
        <v>12250472</v>
      </c>
      <c r="H42" s="103">
        <v>587444</v>
      </c>
      <c r="I42" s="66">
        <v>685200</v>
      </c>
      <c r="J42" s="215"/>
    </row>
    <row r="43" spans="1:10" s="62" customFormat="1" ht="15" customHeight="1">
      <c r="A43" s="102" t="s">
        <v>150</v>
      </c>
      <c r="C43" s="311">
        <v>6.75</v>
      </c>
      <c r="D43" s="312" t="s">
        <v>401</v>
      </c>
      <c r="E43" s="41">
        <v>46249</v>
      </c>
      <c r="F43" s="103">
        <v>8810418</v>
      </c>
      <c r="G43" s="103">
        <v>5342255</v>
      </c>
      <c r="H43" s="103">
        <v>3468163</v>
      </c>
      <c r="I43" s="66">
        <v>154000</v>
      </c>
      <c r="J43" s="215"/>
    </row>
    <row r="44" spans="1:10" s="62" customFormat="1" ht="14.25" customHeight="1">
      <c r="A44" s="102" t="s">
        <v>151</v>
      </c>
      <c r="C44" s="311">
        <v>6.5</v>
      </c>
      <c r="D44" s="312" t="s">
        <v>402</v>
      </c>
      <c r="E44" s="41">
        <v>46341</v>
      </c>
      <c r="F44" s="103">
        <v>10860177</v>
      </c>
      <c r="G44" s="103">
        <v>4812271</v>
      </c>
      <c r="H44" s="103">
        <v>6047906</v>
      </c>
      <c r="I44" s="66">
        <v>789400</v>
      </c>
      <c r="J44" s="215"/>
    </row>
    <row r="45" spans="1:9" s="62" customFormat="1" ht="15" customHeight="1">
      <c r="A45" s="102" t="s">
        <v>152</v>
      </c>
      <c r="C45" s="311">
        <v>6.625</v>
      </c>
      <c r="D45" s="312" t="s">
        <v>403</v>
      </c>
      <c r="E45" s="41">
        <v>46433</v>
      </c>
      <c r="F45" s="103">
        <v>9521971</v>
      </c>
      <c r="G45" s="103">
        <v>4285935</v>
      </c>
      <c r="H45" s="103">
        <v>5236036</v>
      </c>
      <c r="I45" s="66">
        <v>1151000</v>
      </c>
    </row>
    <row r="46" spans="1:9" s="62" customFormat="1" ht="15" customHeight="1">
      <c r="A46" s="102" t="s">
        <v>153</v>
      </c>
      <c r="C46" s="311">
        <v>6.375</v>
      </c>
      <c r="D46" s="312" t="s">
        <v>404</v>
      </c>
      <c r="E46" s="41">
        <v>46614</v>
      </c>
      <c r="F46" s="103">
        <v>9196756</v>
      </c>
      <c r="G46" s="103">
        <v>5518197</v>
      </c>
      <c r="H46" s="103">
        <v>3678559</v>
      </c>
      <c r="I46" s="66">
        <v>1922600</v>
      </c>
    </row>
    <row r="47" spans="1:9" s="62" customFormat="1" ht="14.25" customHeight="1">
      <c r="A47" s="102" t="s">
        <v>154</v>
      </c>
      <c r="C47" s="311">
        <v>6.125</v>
      </c>
      <c r="D47" s="312" t="s">
        <v>405</v>
      </c>
      <c r="E47" s="41">
        <v>46706</v>
      </c>
      <c r="F47" s="103">
        <v>22021339</v>
      </c>
      <c r="G47" s="103">
        <v>7493620</v>
      </c>
      <c r="H47" s="103">
        <v>14527719</v>
      </c>
      <c r="I47" s="66">
        <v>2278600</v>
      </c>
    </row>
    <row r="48" spans="1:9" s="62" customFormat="1" ht="15" customHeight="1">
      <c r="A48" s="102" t="s">
        <v>155</v>
      </c>
      <c r="C48" s="311">
        <v>5.5</v>
      </c>
      <c r="D48" s="312" t="s">
        <v>406</v>
      </c>
      <c r="E48" s="41">
        <v>46980</v>
      </c>
      <c r="F48" s="103">
        <v>11776201</v>
      </c>
      <c r="G48" s="103">
        <v>10427469</v>
      </c>
      <c r="H48" s="103">
        <v>1348732</v>
      </c>
      <c r="I48" s="66">
        <v>936300</v>
      </c>
    </row>
    <row r="49" spans="1:9" s="62" customFormat="1" ht="15" customHeight="1">
      <c r="A49" s="102" t="s">
        <v>156</v>
      </c>
      <c r="C49" s="311">
        <v>5.25</v>
      </c>
      <c r="D49" s="312" t="s">
        <v>407</v>
      </c>
      <c r="E49" s="41">
        <v>47072</v>
      </c>
      <c r="F49" s="103">
        <v>10947052</v>
      </c>
      <c r="G49" s="103">
        <v>8747228</v>
      </c>
      <c r="H49" s="103">
        <v>2199824</v>
      </c>
      <c r="I49" s="66">
        <v>1189500</v>
      </c>
    </row>
    <row r="50" spans="1:10" s="62" customFormat="1" ht="15" customHeight="1">
      <c r="A50" s="102" t="s">
        <v>157</v>
      </c>
      <c r="C50" s="311">
        <v>5.25</v>
      </c>
      <c r="D50" s="312" t="s">
        <v>408</v>
      </c>
      <c r="E50" s="41">
        <v>47164</v>
      </c>
      <c r="F50" s="103">
        <v>11350341</v>
      </c>
      <c r="G50" s="103">
        <v>9833245</v>
      </c>
      <c r="H50" s="103">
        <v>1517096</v>
      </c>
      <c r="I50" s="66">
        <v>862500</v>
      </c>
      <c r="J50" s="263"/>
    </row>
    <row r="51" spans="1:9" s="62" customFormat="1" ht="15" customHeight="1">
      <c r="A51" s="102" t="s">
        <v>158</v>
      </c>
      <c r="C51" s="311">
        <v>6.125</v>
      </c>
      <c r="D51" s="312" t="s">
        <v>409</v>
      </c>
      <c r="E51" s="41">
        <v>47345</v>
      </c>
      <c r="F51" s="103">
        <v>11178580</v>
      </c>
      <c r="G51" s="103">
        <v>7515543</v>
      </c>
      <c r="H51" s="103">
        <v>3663037</v>
      </c>
      <c r="I51" s="66">
        <v>1128800</v>
      </c>
    </row>
    <row r="52" spans="1:9" s="62" customFormat="1" ht="15" customHeight="1">
      <c r="A52" s="102" t="s">
        <v>159</v>
      </c>
      <c r="C52" s="311">
        <v>6.25</v>
      </c>
      <c r="D52" s="312" t="s">
        <v>410</v>
      </c>
      <c r="E52" s="41">
        <v>47618</v>
      </c>
      <c r="F52" s="103">
        <v>17043162</v>
      </c>
      <c r="G52" s="103">
        <v>6163567</v>
      </c>
      <c r="H52" s="103">
        <v>10879595</v>
      </c>
      <c r="I52" s="66">
        <v>2038776</v>
      </c>
    </row>
    <row r="53" spans="1:9" s="62" customFormat="1" ht="15" customHeight="1">
      <c r="A53" s="102" t="s">
        <v>160</v>
      </c>
      <c r="C53" s="311">
        <v>5.375</v>
      </c>
      <c r="D53" s="312" t="s">
        <v>411</v>
      </c>
      <c r="E53" s="41">
        <v>47894</v>
      </c>
      <c r="F53" s="103">
        <v>16427648</v>
      </c>
      <c r="G53" s="103">
        <v>14423648</v>
      </c>
      <c r="H53" s="103">
        <v>2004000</v>
      </c>
      <c r="I53" s="66">
        <v>1427200</v>
      </c>
    </row>
    <row r="54" spans="1:10" s="62" customFormat="1" ht="15" customHeight="1">
      <c r="A54" s="102" t="s">
        <v>125</v>
      </c>
      <c r="C54" s="345">
        <v>4.5</v>
      </c>
      <c r="D54" s="312" t="s">
        <v>822</v>
      </c>
      <c r="E54" s="41">
        <v>49720</v>
      </c>
      <c r="F54" s="103">
        <v>26397130</v>
      </c>
      <c r="G54" s="103">
        <v>22334330</v>
      </c>
      <c r="H54" s="103">
        <v>4062800</v>
      </c>
      <c r="I54" s="66">
        <v>308000</v>
      </c>
      <c r="J54" s="62" t="s">
        <v>776</v>
      </c>
    </row>
    <row r="55" spans="1:9" s="62" customFormat="1" ht="29.25" customHeight="1">
      <c r="A55" s="212" t="s">
        <v>1080</v>
      </c>
      <c r="B55" s="227"/>
      <c r="C55" s="230"/>
      <c r="D55" s="229" t="s">
        <v>776</v>
      </c>
      <c r="E55" s="232"/>
      <c r="F55" s="103">
        <v>499698422</v>
      </c>
      <c r="G55" s="103">
        <v>347347045</v>
      </c>
      <c r="H55" s="103">
        <v>152351377</v>
      </c>
      <c r="I55" s="66">
        <v>39943664</v>
      </c>
    </row>
    <row r="56" spans="1:10" s="62" customFormat="1" ht="26.25" customHeight="1">
      <c r="A56" s="102" t="s">
        <v>790</v>
      </c>
      <c r="C56" s="89"/>
      <c r="D56" s="231"/>
      <c r="E56" s="233"/>
      <c r="F56" s="103"/>
      <c r="G56" s="103"/>
      <c r="H56" s="103"/>
      <c r="I56" s="66"/>
      <c r="J56" s="215"/>
    </row>
    <row r="57" spans="1:10" s="62" customFormat="1" ht="15" customHeight="1">
      <c r="A57" s="102" t="s">
        <v>186</v>
      </c>
      <c r="B57" s="61" t="s">
        <v>457</v>
      </c>
      <c r="C57" s="227" t="s">
        <v>458</v>
      </c>
      <c r="D57" s="231"/>
      <c r="E57" s="233"/>
      <c r="F57" s="103"/>
      <c r="G57" s="103"/>
      <c r="H57" s="103"/>
      <c r="I57" s="66"/>
      <c r="J57" s="215"/>
    </row>
    <row r="58" spans="1:9" s="62" customFormat="1" ht="15" customHeight="1">
      <c r="A58" s="102" t="s">
        <v>161</v>
      </c>
      <c r="B58" s="227" t="s">
        <v>465</v>
      </c>
      <c r="C58" s="311">
        <v>3.375</v>
      </c>
      <c r="D58" s="312" t="s">
        <v>412</v>
      </c>
      <c r="E58" s="41">
        <v>39097</v>
      </c>
      <c r="F58" s="103">
        <v>20238119.735009998</v>
      </c>
      <c r="G58" s="103">
        <v>20238119.735009998</v>
      </c>
      <c r="H58" s="103">
        <v>0</v>
      </c>
      <c r="I58" s="66">
        <v>0</v>
      </c>
    </row>
    <row r="59" spans="1:9" s="62" customFormat="1" ht="15" customHeight="1">
      <c r="A59" s="102" t="s">
        <v>162</v>
      </c>
      <c r="B59" s="227" t="s">
        <v>465</v>
      </c>
      <c r="C59" s="311">
        <v>3.625</v>
      </c>
      <c r="D59" s="312" t="s">
        <v>413</v>
      </c>
      <c r="E59" s="41">
        <v>39462</v>
      </c>
      <c r="F59" s="103">
        <v>21174315.3405</v>
      </c>
      <c r="G59" s="103">
        <v>21048364.3405</v>
      </c>
      <c r="H59" s="103">
        <v>125951</v>
      </c>
      <c r="I59" s="66">
        <v>0</v>
      </c>
    </row>
    <row r="60" spans="1:9" s="62" customFormat="1" ht="15" customHeight="1">
      <c r="A60" s="102" t="s">
        <v>163</v>
      </c>
      <c r="B60" s="227" t="s">
        <v>465</v>
      </c>
      <c r="C60" s="311">
        <v>3.875</v>
      </c>
      <c r="D60" s="312" t="s">
        <v>414</v>
      </c>
      <c r="E60" s="41">
        <v>39828</v>
      </c>
      <c r="F60" s="103">
        <v>19730581.02981</v>
      </c>
      <c r="G60" s="103">
        <v>19729340.29981</v>
      </c>
      <c r="H60" s="103">
        <v>1240.730000000447</v>
      </c>
      <c r="I60" s="66">
        <v>0</v>
      </c>
    </row>
    <row r="61" spans="1:9" s="62" customFormat="1" ht="15" customHeight="1">
      <c r="A61" s="102" t="s">
        <v>164</v>
      </c>
      <c r="B61" s="227" t="s">
        <v>465</v>
      </c>
      <c r="C61" s="311">
        <v>4.25</v>
      </c>
      <c r="D61" s="312" t="s">
        <v>415</v>
      </c>
      <c r="E61" s="41">
        <v>40193</v>
      </c>
      <c r="F61" s="103">
        <v>13691912.28109</v>
      </c>
      <c r="G61" s="103">
        <v>13691912.28109</v>
      </c>
      <c r="H61" s="103">
        <v>0</v>
      </c>
      <c r="I61" s="66">
        <v>0</v>
      </c>
    </row>
    <row r="62" spans="1:9" s="62" customFormat="1" ht="15" customHeight="1">
      <c r="A62" s="102" t="s">
        <v>165</v>
      </c>
      <c r="B62" s="227" t="s">
        <v>874</v>
      </c>
      <c r="C62" s="311">
        <v>0.875</v>
      </c>
      <c r="D62" s="312" t="s">
        <v>416</v>
      </c>
      <c r="E62" s="41">
        <v>40283</v>
      </c>
      <c r="F62" s="103">
        <v>30075717.93408</v>
      </c>
      <c r="G62" s="103">
        <v>30075717.93408</v>
      </c>
      <c r="H62" s="103">
        <v>0</v>
      </c>
      <c r="I62" s="66">
        <v>0</v>
      </c>
    </row>
    <row r="63" spans="1:9" s="62" customFormat="1" ht="15" customHeight="1">
      <c r="A63" s="102" t="s">
        <v>166</v>
      </c>
      <c r="B63" s="227" t="s">
        <v>465</v>
      </c>
      <c r="C63" s="311">
        <v>3.5</v>
      </c>
      <c r="D63" s="312" t="s">
        <v>417</v>
      </c>
      <c r="E63" s="41">
        <v>40558</v>
      </c>
      <c r="F63" s="103">
        <v>12861531.20832</v>
      </c>
      <c r="G63" s="103">
        <v>12861531.20832</v>
      </c>
      <c r="H63" s="103">
        <v>0</v>
      </c>
      <c r="I63" s="66">
        <v>0</v>
      </c>
    </row>
    <row r="64" spans="1:10" s="62" customFormat="1" ht="15" customHeight="1">
      <c r="A64" s="102" t="s">
        <v>1071</v>
      </c>
      <c r="B64" s="227" t="s">
        <v>867</v>
      </c>
      <c r="C64" s="311">
        <v>2.375</v>
      </c>
      <c r="D64" s="312" t="s">
        <v>467</v>
      </c>
      <c r="E64" s="41">
        <v>40648</v>
      </c>
      <c r="F64" s="103">
        <v>11274349.84884</v>
      </c>
      <c r="G64" s="103">
        <v>11274349.84884</v>
      </c>
      <c r="H64" s="103">
        <v>0</v>
      </c>
      <c r="I64" s="66">
        <v>0</v>
      </c>
      <c r="J64" s="62" t="s">
        <v>776</v>
      </c>
    </row>
    <row r="65" spans="1:9" s="62" customFormat="1" ht="15" customHeight="1">
      <c r="A65" s="102" t="s">
        <v>167</v>
      </c>
      <c r="B65" s="227" t="s">
        <v>465</v>
      </c>
      <c r="C65" s="311">
        <v>3.375</v>
      </c>
      <c r="D65" s="312" t="s">
        <v>418</v>
      </c>
      <c r="E65" s="41">
        <v>40923</v>
      </c>
      <c r="F65" s="103">
        <v>6880608.103850001</v>
      </c>
      <c r="G65" s="103">
        <v>6880608.103850001</v>
      </c>
      <c r="H65" s="103">
        <v>0</v>
      </c>
      <c r="I65" s="66">
        <v>0</v>
      </c>
    </row>
    <row r="66" spans="1:9" s="62" customFormat="1" ht="15" customHeight="1">
      <c r="A66" s="102" t="s">
        <v>168</v>
      </c>
      <c r="B66" s="227" t="s">
        <v>869</v>
      </c>
      <c r="C66" s="311">
        <v>3</v>
      </c>
      <c r="D66" s="312" t="s">
        <v>419</v>
      </c>
      <c r="E66" s="41">
        <v>41105</v>
      </c>
      <c r="F66" s="103">
        <v>26049132.2217</v>
      </c>
      <c r="G66" s="103">
        <v>26049132.2217</v>
      </c>
      <c r="H66" s="103">
        <v>0</v>
      </c>
      <c r="I66" s="66">
        <v>0</v>
      </c>
    </row>
    <row r="67" spans="1:9" s="62" customFormat="1" ht="15" customHeight="1">
      <c r="A67" s="102" t="s">
        <v>757</v>
      </c>
      <c r="B67" s="227" t="s">
        <v>869</v>
      </c>
      <c r="C67" s="311">
        <v>1.875</v>
      </c>
      <c r="D67" s="312" t="s">
        <v>420</v>
      </c>
      <c r="E67" s="41">
        <v>41470</v>
      </c>
      <c r="F67" s="103">
        <v>22167016.53691</v>
      </c>
      <c r="G67" s="103">
        <v>22167016.53691</v>
      </c>
      <c r="H67" s="103">
        <v>0</v>
      </c>
      <c r="I67" s="66">
        <v>0</v>
      </c>
    </row>
    <row r="68" spans="1:9" s="62" customFormat="1" ht="14.25" customHeight="1">
      <c r="A68" s="102" t="s">
        <v>758</v>
      </c>
      <c r="B68" s="227" t="s">
        <v>465</v>
      </c>
      <c r="C68" s="311">
        <v>2</v>
      </c>
      <c r="D68" s="312" t="s">
        <v>421</v>
      </c>
      <c r="E68" s="41">
        <v>41654</v>
      </c>
      <c r="F68" s="103">
        <v>23127760.136880003</v>
      </c>
      <c r="G68" s="103">
        <v>23127760.136880003</v>
      </c>
      <c r="H68" s="103">
        <v>0</v>
      </c>
      <c r="I68" s="66">
        <v>0</v>
      </c>
    </row>
    <row r="69" spans="1:9" s="62" customFormat="1" ht="15" customHeight="1">
      <c r="A69" s="102" t="s">
        <v>759</v>
      </c>
      <c r="B69" s="227" t="s">
        <v>874</v>
      </c>
      <c r="C69" s="311">
        <v>2</v>
      </c>
      <c r="D69" s="312" t="s">
        <v>1255</v>
      </c>
      <c r="E69" s="41">
        <v>41835</v>
      </c>
      <c r="F69" s="103">
        <v>20512732.37556</v>
      </c>
      <c r="G69" s="103">
        <v>20512732.37556</v>
      </c>
      <c r="H69" s="103">
        <v>0</v>
      </c>
      <c r="I69" s="66">
        <v>0</v>
      </c>
    </row>
    <row r="70" spans="1:9" s="62" customFormat="1" ht="15" customHeight="1">
      <c r="A70" s="102" t="s">
        <v>760</v>
      </c>
      <c r="B70" s="227" t="s">
        <v>465</v>
      </c>
      <c r="C70" s="311">
        <v>1.625</v>
      </c>
      <c r="D70" s="312" t="s">
        <v>1256</v>
      </c>
      <c r="E70" s="41">
        <v>42019</v>
      </c>
      <c r="F70" s="103">
        <v>20248694.8503</v>
      </c>
      <c r="G70" s="103">
        <v>20248694.8503</v>
      </c>
      <c r="H70" s="103">
        <v>0</v>
      </c>
      <c r="I70" s="66">
        <v>0</v>
      </c>
    </row>
    <row r="71" spans="1:9" s="62" customFormat="1" ht="15" customHeight="1">
      <c r="A71" s="102" t="s">
        <v>142</v>
      </c>
      <c r="B71" s="227" t="s">
        <v>874</v>
      </c>
      <c r="C71" s="311">
        <v>1.875</v>
      </c>
      <c r="D71" s="312" t="s">
        <v>1057</v>
      </c>
      <c r="E71" s="41">
        <v>42200</v>
      </c>
      <c r="F71" s="103">
        <v>17783817.176439997</v>
      </c>
      <c r="G71" s="103">
        <v>17783817.176439997</v>
      </c>
      <c r="H71" s="103">
        <v>0</v>
      </c>
      <c r="I71" s="66">
        <v>0</v>
      </c>
    </row>
    <row r="72" spans="1:10" s="62" customFormat="1" ht="15" customHeight="1">
      <c r="A72" s="102" t="s">
        <v>1183</v>
      </c>
      <c r="B72" s="227" t="s">
        <v>465</v>
      </c>
      <c r="C72" s="311">
        <v>2</v>
      </c>
      <c r="D72" s="312" t="s">
        <v>516</v>
      </c>
      <c r="E72" s="41">
        <v>42384</v>
      </c>
      <c r="F72" s="103">
        <v>17428919.7764</v>
      </c>
      <c r="G72" s="103">
        <v>17428919.7764</v>
      </c>
      <c r="H72" s="103">
        <v>0</v>
      </c>
      <c r="I72" s="66">
        <v>0</v>
      </c>
      <c r="J72" s="62" t="s">
        <v>776</v>
      </c>
    </row>
    <row r="73" spans="1:10" s="62" customFormat="1" ht="15" customHeight="1">
      <c r="A73" s="102" t="s">
        <v>1262</v>
      </c>
      <c r="B73" s="227" t="s">
        <v>874</v>
      </c>
      <c r="C73" s="311">
        <v>2.5</v>
      </c>
      <c r="D73" s="312" t="s">
        <v>831</v>
      </c>
      <c r="E73" s="41">
        <v>42566</v>
      </c>
      <c r="F73" s="103">
        <v>10669230.267469998</v>
      </c>
      <c r="G73" s="103">
        <v>10669230.267469998</v>
      </c>
      <c r="H73" s="103">
        <v>0</v>
      </c>
      <c r="I73" s="66">
        <v>0</v>
      </c>
      <c r="J73" s="62" t="s">
        <v>776</v>
      </c>
    </row>
    <row r="74" spans="1:10" s="62" customFormat="1" ht="15" customHeight="1">
      <c r="A74" s="102" t="s">
        <v>945</v>
      </c>
      <c r="B74" s="227"/>
      <c r="C74" s="311">
        <v>2.375</v>
      </c>
      <c r="D74" s="312" t="s">
        <v>214</v>
      </c>
      <c r="E74" s="41">
        <v>45672</v>
      </c>
      <c r="F74" s="103">
        <v>30226568.47914</v>
      </c>
      <c r="G74" s="103">
        <v>30226568.47914</v>
      </c>
      <c r="H74" s="103">
        <v>0</v>
      </c>
      <c r="I74" s="66">
        <v>0</v>
      </c>
      <c r="J74" s="62" t="s">
        <v>776</v>
      </c>
    </row>
    <row r="75" spans="1:10" s="62" customFormat="1" ht="15" customHeight="1">
      <c r="A75" s="102" t="s">
        <v>1185</v>
      </c>
      <c r="B75" s="227"/>
      <c r="C75" s="311">
        <v>2</v>
      </c>
      <c r="D75" s="312" t="s">
        <v>515</v>
      </c>
      <c r="E75" s="41">
        <v>46037</v>
      </c>
      <c r="F75" s="103">
        <v>20504119.948400002</v>
      </c>
      <c r="G75" s="103">
        <v>20504119.948400002</v>
      </c>
      <c r="H75" s="103">
        <v>0</v>
      </c>
      <c r="I75" s="66">
        <v>0</v>
      </c>
      <c r="J75" s="62" t="s">
        <v>776</v>
      </c>
    </row>
    <row r="76" spans="1:9" s="62" customFormat="1" ht="15" customHeight="1">
      <c r="A76" s="102" t="s">
        <v>946</v>
      </c>
      <c r="B76" s="227"/>
      <c r="C76" s="311">
        <v>3.625</v>
      </c>
      <c r="D76" s="312" t="s">
        <v>215</v>
      </c>
      <c r="E76" s="41">
        <v>46858</v>
      </c>
      <c r="F76" s="103">
        <v>21114790.16746</v>
      </c>
      <c r="G76" s="103">
        <v>21108499.81746</v>
      </c>
      <c r="H76" s="103">
        <v>6290.349999997765</v>
      </c>
      <c r="I76" s="66">
        <v>0</v>
      </c>
    </row>
    <row r="77" spans="1:9" s="62" customFormat="1" ht="15" customHeight="1">
      <c r="A77" s="102" t="s">
        <v>947</v>
      </c>
      <c r="B77" s="227"/>
      <c r="C77" s="311">
        <v>3.875</v>
      </c>
      <c r="D77" s="312" t="s">
        <v>216</v>
      </c>
      <c r="E77" s="41">
        <v>47223</v>
      </c>
      <c r="F77" s="103">
        <v>24132487.89504</v>
      </c>
      <c r="G77" s="103">
        <v>23977767.89504</v>
      </c>
      <c r="H77" s="103">
        <v>154720</v>
      </c>
      <c r="I77" s="66">
        <v>0</v>
      </c>
    </row>
    <row r="78" spans="1:9" s="62" customFormat="1" ht="15" customHeight="1">
      <c r="A78" s="102" t="s">
        <v>948</v>
      </c>
      <c r="B78" s="227"/>
      <c r="C78" s="311">
        <v>3.375</v>
      </c>
      <c r="D78" s="312" t="s">
        <v>217</v>
      </c>
      <c r="E78" s="41">
        <v>48319</v>
      </c>
      <c r="F78" s="103">
        <v>5745875.836949999</v>
      </c>
      <c r="G78" s="103">
        <v>5745875.836949999</v>
      </c>
      <c r="H78" s="103">
        <v>0</v>
      </c>
      <c r="I78" s="66">
        <v>0</v>
      </c>
    </row>
    <row r="79" spans="1:9" s="62" customFormat="1" ht="30" customHeight="1">
      <c r="A79" s="212" t="s">
        <v>642</v>
      </c>
      <c r="B79" s="227"/>
      <c r="C79" s="230"/>
      <c r="D79" s="229" t="s">
        <v>776</v>
      </c>
      <c r="E79" s="232"/>
      <c r="F79" s="103">
        <v>395638281.15015006</v>
      </c>
      <c r="G79" s="103">
        <v>395350079.07015</v>
      </c>
      <c r="H79" s="103">
        <v>288202.0799999982</v>
      </c>
      <c r="I79" s="66">
        <v>0</v>
      </c>
    </row>
    <row r="80" spans="1:9" s="62" customFormat="1" ht="15" customHeight="1">
      <c r="A80" s="212"/>
      <c r="B80" s="227"/>
      <c r="C80" s="275"/>
      <c r="D80" s="279"/>
      <c r="E80" s="232"/>
      <c r="F80" s="103"/>
      <c r="G80" s="103"/>
      <c r="H80" s="103"/>
      <c r="I80" s="66"/>
    </row>
    <row r="81" spans="1:9" s="62" customFormat="1" ht="15" customHeight="1">
      <c r="A81" s="212"/>
      <c r="B81" s="227"/>
      <c r="C81" s="275"/>
      <c r="D81" s="273"/>
      <c r="E81" s="280"/>
      <c r="F81" s="123"/>
      <c r="G81" s="123"/>
      <c r="H81" s="123"/>
      <c r="I81" s="123"/>
    </row>
    <row r="82" spans="1:9" s="62" customFormat="1" ht="15" customHeight="1">
      <c r="A82" s="212"/>
      <c r="B82" s="227"/>
      <c r="C82" s="275"/>
      <c r="D82" s="273"/>
      <c r="E82" s="280"/>
      <c r="F82" s="123"/>
      <c r="G82" s="123"/>
      <c r="H82" s="123"/>
      <c r="I82" s="123"/>
    </row>
    <row r="83" spans="1:9" s="62" customFormat="1" ht="15" customHeight="1">
      <c r="A83" s="212"/>
      <c r="B83" s="227"/>
      <c r="C83" s="275"/>
      <c r="D83" s="273"/>
      <c r="E83" s="280"/>
      <c r="F83" s="123"/>
      <c r="G83" s="123"/>
      <c r="H83" s="123"/>
      <c r="I83" s="123"/>
    </row>
    <row r="84" spans="1:9" s="62" customFormat="1" ht="15" customHeight="1">
      <c r="A84" s="212"/>
      <c r="B84" s="227"/>
      <c r="C84" s="275"/>
      <c r="D84" s="273"/>
      <c r="E84" s="280"/>
      <c r="F84" s="123"/>
      <c r="G84" s="123"/>
      <c r="H84" s="123"/>
      <c r="I84" s="123"/>
    </row>
    <row r="85" spans="1:9" s="62" customFormat="1" ht="15" customHeight="1">
      <c r="A85" s="212"/>
      <c r="B85" s="227"/>
      <c r="C85" s="275"/>
      <c r="D85" s="273"/>
      <c r="E85" s="280"/>
      <c r="F85" s="123"/>
      <c r="G85" s="123"/>
      <c r="H85" s="123"/>
      <c r="I85" s="123"/>
    </row>
    <row r="86" spans="1:9" s="62" customFormat="1" ht="15" customHeight="1">
      <c r="A86" s="212"/>
      <c r="B86" s="227"/>
      <c r="C86" s="275"/>
      <c r="D86" s="273"/>
      <c r="E86" s="280"/>
      <c r="F86" s="123"/>
      <c r="G86" s="123"/>
      <c r="H86" s="123"/>
      <c r="I86" s="123"/>
    </row>
    <row r="87" spans="1:9" s="62" customFormat="1" ht="15" customHeight="1">
      <c r="A87" s="212"/>
      <c r="B87" s="227"/>
      <c r="C87" s="275"/>
      <c r="D87" s="273"/>
      <c r="E87" s="280"/>
      <c r="F87" s="123"/>
      <c r="G87" s="123"/>
      <c r="H87" s="123"/>
      <c r="I87" s="123"/>
    </row>
    <row r="88" spans="1:9" s="62" customFormat="1" ht="15" customHeight="1">
      <c r="A88" s="212"/>
      <c r="B88" s="227"/>
      <c r="C88" s="275"/>
      <c r="D88" s="273"/>
      <c r="E88" s="280"/>
      <c r="F88" s="123"/>
      <c r="G88" s="123"/>
      <c r="H88" s="123"/>
      <c r="I88" s="123"/>
    </row>
    <row r="89" spans="1:9" s="62" customFormat="1" ht="15" customHeight="1">
      <c r="A89" s="212"/>
      <c r="B89" s="227"/>
      <c r="C89" s="275"/>
      <c r="D89" s="273"/>
      <c r="E89" s="280"/>
      <c r="F89" s="123"/>
      <c r="G89" s="123"/>
      <c r="H89" s="123"/>
      <c r="I89" s="123"/>
    </row>
    <row r="90" spans="1:9" s="62" customFormat="1" ht="15" customHeight="1">
      <c r="A90" s="212"/>
      <c r="B90" s="227"/>
      <c r="C90" s="275"/>
      <c r="D90" s="273"/>
      <c r="E90" s="280"/>
      <c r="F90" s="123"/>
      <c r="G90" s="123"/>
      <c r="H90" s="123"/>
      <c r="I90" s="123"/>
    </row>
    <row r="91" spans="1:9" s="62" customFormat="1" ht="15" customHeight="1">
      <c r="A91" s="212"/>
      <c r="B91" s="227"/>
      <c r="C91" s="275"/>
      <c r="D91" s="273"/>
      <c r="E91" s="280"/>
      <c r="F91" s="123"/>
      <c r="G91" s="123"/>
      <c r="H91" s="123"/>
      <c r="I91" s="123"/>
    </row>
    <row r="92" spans="1:9" s="62" customFormat="1" ht="15" customHeight="1">
      <c r="A92" s="212"/>
      <c r="B92" s="227"/>
      <c r="C92" s="275"/>
      <c r="D92" s="273"/>
      <c r="E92" s="280"/>
      <c r="F92" s="123"/>
      <c r="G92" s="123"/>
      <c r="H92" s="123"/>
      <c r="I92" s="123"/>
    </row>
    <row r="93" spans="1:9" s="62" customFormat="1" ht="15" customHeight="1">
      <c r="A93" s="212"/>
      <c r="B93" s="227"/>
      <c r="C93" s="275"/>
      <c r="D93" s="273"/>
      <c r="E93" s="280"/>
      <c r="F93" s="123"/>
      <c r="G93" s="123"/>
      <c r="H93" s="123"/>
      <c r="I93" s="123"/>
    </row>
    <row r="94" spans="1:9" s="62" customFormat="1" ht="15" customHeight="1">
      <c r="A94" s="212"/>
      <c r="B94" s="227"/>
      <c r="C94" s="275"/>
      <c r="D94" s="273"/>
      <c r="E94" s="280"/>
      <c r="F94" s="123"/>
      <c r="G94" s="123"/>
      <c r="H94" s="123"/>
      <c r="I94" s="123"/>
    </row>
    <row r="95" spans="1:9" s="62" customFormat="1" ht="15" customHeight="1">
      <c r="A95" s="212"/>
      <c r="B95" s="227"/>
      <c r="C95" s="275"/>
      <c r="D95" s="273"/>
      <c r="E95" s="280"/>
      <c r="F95" s="123"/>
      <c r="G95" s="123"/>
      <c r="H95" s="123"/>
      <c r="I95" s="123"/>
    </row>
    <row r="96" spans="1:9" s="62" customFormat="1" ht="15" customHeight="1">
      <c r="A96" s="212"/>
      <c r="B96" s="227"/>
      <c r="C96" s="275"/>
      <c r="D96" s="273"/>
      <c r="E96" s="280"/>
      <c r="F96" s="123"/>
      <c r="G96" s="123"/>
      <c r="H96" s="123"/>
      <c r="I96" s="123"/>
    </row>
    <row r="97" spans="1:9" s="62" customFormat="1" ht="15" customHeight="1">
      <c r="A97" s="212"/>
      <c r="B97" s="227"/>
      <c r="C97" s="275"/>
      <c r="D97" s="273"/>
      <c r="E97" s="280"/>
      <c r="F97" s="123"/>
      <c r="G97" s="123"/>
      <c r="H97" s="123"/>
      <c r="I97" s="123"/>
    </row>
    <row r="98" spans="1:17" ht="15.75" customHeight="1" thickBot="1">
      <c r="A98" s="74"/>
      <c r="B98" s="74"/>
      <c r="C98" s="393"/>
      <c r="D98" s="75"/>
      <c r="E98" s="394"/>
      <c r="F98" s="122"/>
      <c r="G98" s="395"/>
      <c r="H98" s="395"/>
      <c r="I98" s="261"/>
      <c r="J98" s="94"/>
      <c r="K98" s="75"/>
      <c r="L98" s="76"/>
      <c r="M98" s="76"/>
      <c r="N98" s="76"/>
      <c r="O98" s="77"/>
      <c r="P98" s="76"/>
      <c r="Q98" s="76"/>
    </row>
    <row r="99" spans="1:10" s="89" customFormat="1" ht="18.75" customHeight="1" thickTop="1">
      <c r="A99" s="361"/>
      <c r="B99" s="362" t="s">
        <v>306</v>
      </c>
      <c r="C99" s="362"/>
      <c r="D99" s="362"/>
      <c r="E99" s="363"/>
      <c r="F99" s="363"/>
      <c r="G99" s="363"/>
      <c r="H99" s="363"/>
      <c r="I99" s="363"/>
      <c r="J99" s="361">
        <v>11</v>
      </c>
    </row>
    <row r="100" spans="4:10" s="62" customFormat="1" ht="30" customHeight="1">
      <c r="D100" s="219" t="s">
        <v>627</v>
      </c>
      <c r="E100" s="63"/>
      <c r="F100" s="220" t="s">
        <v>748</v>
      </c>
      <c r="G100" s="61"/>
      <c r="H100" s="61"/>
      <c r="I100" s="205"/>
      <c r="J100" s="215"/>
    </row>
    <row r="101" spans="1:10" s="62" customFormat="1" ht="15" customHeight="1">
      <c r="A101" s="61" t="s">
        <v>58</v>
      </c>
      <c r="B101" s="61"/>
      <c r="C101" s="61"/>
      <c r="D101" s="219" t="s">
        <v>628</v>
      </c>
      <c r="E101" s="219" t="s">
        <v>629</v>
      </c>
      <c r="F101" s="63"/>
      <c r="I101" s="221" t="s">
        <v>944</v>
      </c>
      <c r="J101" s="216"/>
    </row>
    <row r="102" spans="4:10" s="62" customFormat="1" ht="15" customHeight="1">
      <c r="D102" s="219" t="s">
        <v>1252</v>
      </c>
      <c r="E102" s="63"/>
      <c r="F102" s="222" t="s">
        <v>1253</v>
      </c>
      <c r="G102" s="222" t="s">
        <v>1254</v>
      </c>
      <c r="H102" s="222" t="s">
        <v>1254</v>
      </c>
      <c r="I102" s="223" t="s">
        <v>191</v>
      </c>
      <c r="J102" s="52">
        <v>18</v>
      </c>
    </row>
    <row r="103" spans="1:10" s="62" customFormat="1" ht="15">
      <c r="A103" s="64"/>
      <c r="B103" s="64"/>
      <c r="C103" s="64"/>
      <c r="D103" s="65"/>
      <c r="E103" s="65"/>
      <c r="F103" s="224" t="s">
        <v>640</v>
      </c>
      <c r="G103" s="225" t="s">
        <v>25</v>
      </c>
      <c r="H103" s="225" t="s">
        <v>26</v>
      </c>
      <c r="I103" s="226"/>
      <c r="J103" s="218"/>
    </row>
    <row r="104" spans="1:10" s="62" customFormat="1" ht="26.25" customHeight="1">
      <c r="A104" s="102" t="s">
        <v>456</v>
      </c>
      <c r="D104" s="63"/>
      <c r="E104" s="63"/>
      <c r="F104" s="63"/>
      <c r="G104" s="63"/>
      <c r="H104" s="63"/>
      <c r="I104" s="66"/>
      <c r="J104" s="215"/>
    </row>
    <row r="105" spans="1:10" s="62" customFormat="1" ht="15" customHeight="1">
      <c r="A105" s="102" t="s">
        <v>186</v>
      </c>
      <c r="B105" s="61" t="s">
        <v>457</v>
      </c>
      <c r="C105" s="227" t="s">
        <v>458</v>
      </c>
      <c r="D105" s="63"/>
      <c r="E105" s="63"/>
      <c r="F105" s="63"/>
      <c r="G105" s="63"/>
      <c r="H105" s="63"/>
      <c r="I105" s="66"/>
      <c r="J105" s="215"/>
    </row>
    <row r="106" spans="1:9" s="62" customFormat="1" ht="14.25" customHeight="1">
      <c r="A106" s="359" t="s">
        <v>41</v>
      </c>
      <c r="B106" s="227" t="s">
        <v>874</v>
      </c>
      <c r="C106" s="311">
        <v>6.5</v>
      </c>
      <c r="D106" s="312" t="s">
        <v>21</v>
      </c>
      <c r="E106" s="41">
        <v>39005</v>
      </c>
      <c r="F106" s="103">
        <v>22459675</v>
      </c>
      <c r="G106" s="103">
        <v>22359483</v>
      </c>
      <c r="H106" s="103">
        <v>100192</v>
      </c>
      <c r="I106" s="66">
        <v>0</v>
      </c>
    </row>
    <row r="107" spans="1:9" s="62" customFormat="1" ht="14.25" customHeight="1">
      <c r="A107" s="359" t="s">
        <v>42</v>
      </c>
      <c r="B107" s="227" t="s">
        <v>582</v>
      </c>
      <c r="C107" s="311">
        <v>2.5</v>
      </c>
      <c r="D107" s="312" t="s">
        <v>707</v>
      </c>
      <c r="E107" s="41">
        <v>39021</v>
      </c>
      <c r="F107" s="103">
        <v>29568526</v>
      </c>
      <c r="G107" s="103">
        <v>29568526</v>
      </c>
      <c r="H107" s="103">
        <v>0</v>
      </c>
      <c r="I107" s="66">
        <v>0</v>
      </c>
    </row>
    <row r="108" spans="1:9" s="62" customFormat="1" ht="14.25" customHeight="1">
      <c r="A108" s="359" t="s">
        <v>43</v>
      </c>
      <c r="B108" s="227" t="s">
        <v>898</v>
      </c>
      <c r="C108" s="311">
        <v>3.5</v>
      </c>
      <c r="D108" s="312" t="s">
        <v>708</v>
      </c>
      <c r="E108" s="41">
        <v>39036</v>
      </c>
      <c r="F108" s="103">
        <v>35380129</v>
      </c>
      <c r="G108" s="103">
        <v>32996429</v>
      </c>
      <c r="H108" s="103">
        <v>2383700</v>
      </c>
      <c r="I108" s="66">
        <v>34100</v>
      </c>
    </row>
    <row r="109" spans="1:9" s="62" customFormat="1" ht="14.25" customHeight="1">
      <c r="A109" s="359" t="s">
        <v>44</v>
      </c>
      <c r="B109" s="227" t="s">
        <v>463</v>
      </c>
      <c r="C109" s="311">
        <v>2.625</v>
      </c>
      <c r="D109" s="312" t="s">
        <v>709</v>
      </c>
      <c r="E109" s="41">
        <v>39036</v>
      </c>
      <c r="F109" s="103">
        <v>26535905</v>
      </c>
      <c r="G109" s="103">
        <v>25941945</v>
      </c>
      <c r="H109" s="103">
        <v>593960</v>
      </c>
      <c r="I109" s="66">
        <v>9600</v>
      </c>
    </row>
    <row r="110" spans="1:9" s="62" customFormat="1" ht="14.25" customHeight="1">
      <c r="A110" s="359" t="s">
        <v>45</v>
      </c>
      <c r="B110" s="227" t="s">
        <v>459</v>
      </c>
      <c r="C110" s="311">
        <v>2.875</v>
      </c>
      <c r="D110" s="312" t="s">
        <v>710</v>
      </c>
      <c r="E110" s="41">
        <v>39051</v>
      </c>
      <c r="F110" s="103">
        <v>30049344</v>
      </c>
      <c r="G110" s="103">
        <v>30001344</v>
      </c>
      <c r="H110" s="103">
        <v>48000</v>
      </c>
      <c r="I110" s="66">
        <v>0</v>
      </c>
    </row>
    <row r="111" spans="1:9" s="62" customFormat="1" ht="14.25" customHeight="1">
      <c r="A111" s="359" t="s">
        <v>46</v>
      </c>
      <c r="B111" s="227" t="s">
        <v>876</v>
      </c>
      <c r="C111" s="311">
        <v>3</v>
      </c>
      <c r="D111" s="312" t="s">
        <v>711</v>
      </c>
      <c r="E111" s="41">
        <v>39082</v>
      </c>
      <c r="F111" s="103">
        <v>31951752</v>
      </c>
      <c r="G111" s="103">
        <v>31951752</v>
      </c>
      <c r="H111" s="103">
        <v>0</v>
      </c>
      <c r="I111" s="66">
        <v>0</v>
      </c>
    </row>
    <row r="112" spans="1:9" s="62" customFormat="1" ht="14.25" customHeight="1">
      <c r="A112" s="359" t="s">
        <v>47</v>
      </c>
      <c r="B112" s="227" t="s">
        <v>860</v>
      </c>
      <c r="C112" s="311">
        <v>3.125</v>
      </c>
      <c r="D112" s="312" t="s">
        <v>712</v>
      </c>
      <c r="E112" s="41">
        <v>39113</v>
      </c>
      <c r="F112" s="103">
        <v>29026959</v>
      </c>
      <c r="G112" s="103">
        <v>29026959</v>
      </c>
      <c r="H112" s="103">
        <v>0</v>
      </c>
      <c r="I112" s="66">
        <v>0</v>
      </c>
    </row>
    <row r="113" spans="1:9" s="62" customFormat="1" ht="14.25" customHeight="1">
      <c r="A113" s="359" t="s">
        <v>48</v>
      </c>
      <c r="B113" s="227" t="s">
        <v>862</v>
      </c>
      <c r="C113" s="311">
        <v>6.25</v>
      </c>
      <c r="D113" s="312" t="s">
        <v>713</v>
      </c>
      <c r="E113" s="41">
        <v>39128</v>
      </c>
      <c r="F113" s="103">
        <v>13103678</v>
      </c>
      <c r="G113" s="103">
        <v>11160553</v>
      </c>
      <c r="H113" s="103">
        <v>1943125</v>
      </c>
      <c r="I113" s="66">
        <v>8800</v>
      </c>
    </row>
    <row r="114" spans="1:9" s="62" customFormat="1" ht="14.25" customHeight="1">
      <c r="A114" s="359" t="s">
        <v>49</v>
      </c>
      <c r="B114" s="227" t="s">
        <v>872</v>
      </c>
      <c r="C114" s="311">
        <v>2.25</v>
      </c>
      <c r="D114" s="312" t="s">
        <v>714</v>
      </c>
      <c r="E114" s="41">
        <v>39128</v>
      </c>
      <c r="F114" s="103">
        <v>25469287</v>
      </c>
      <c r="G114" s="103">
        <v>25042187</v>
      </c>
      <c r="H114" s="103">
        <v>427100</v>
      </c>
      <c r="I114" s="66">
        <v>0</v>
      </c>
    </row>
    <row r="115" spans="1:9" s="62" customFormat="1" ht="14.25" customHeight="1">
      <c r="A115" s="359" t="s">
        <v>50</v>
      </c>
      <c r="B115" s="227" t="s">
        <v>864</v>
      </c>
      <c r="C115" s="308">
        <v>3.375</v>
      </c>
      <c r="D115" s="312" t="s">
        <v>715</v>
      </c>
      <c r="E115" s="41">
        <v>39141</v>
      </c>
      <c r="F115" s="103">
        <v>32007046</v>
      </c>
      <c r="G115" s="103">
        <v>32007046</v>
      </c>
      <c r="H115" s="103">
        <v>0</v>
      </c>
      <c r="I115" s="66">
        <v>0</v>
      </c>
    </row>
    <row r="116" spans="1:9" s="62" customFormat="1" ht="14.25" customHeight="1">
      <c r="A116" s="359" t="s">
        <v>51</v>
      </c>
      <c r="B116" s="227" t="s">
        <v>866</v>
      </c>
      <c r="C116" s="308">
        <v>3.75</v>
      </c>
      <c r="D116" s="312" t="s">
        <v>716</v>
      </c>
      <c r="E116" s="41">
        <v>39172</v>
      </c>
      <c r="F116" s="103">
        <v>32000981</v>
      </c>
      <c r="G116" s="103">
        <v>32000661</v>
      </c>
      <c r="H116" s="103">
        <v>320</v>
      </c>
      <c r="I116" s="66">
        <v>0</v>
      </c>
    </row>
    <row r="117" spans="1:9" s="62" customFormat="1" ht="14.25" customHeight="1">
      <c r="A117" s="359" t="s">
        <v>52</v>
      </c>
      <c r="B117" s="227" t="s">
        <v>868</v>
      </c>
      <c r="C117" s="308">
        <v>3.625</v>
      </c>
      <c r="D117" s="312" t="s">
        <v>717</v>
      </c>
      <c r="E117" s="41">
        <v>39202</v>
      </c>
      <c r="F117" s="103">
        <v>31997895</v>
      </c>
      <c r="G117" s="103">
        <v>31991495</v>
      </c>
      <c r="H117" s="103">
        <v>6400</v>
      </c>
      <c r="I117" s="66">
        <v>0</v>
      </c>
    </row>
    <row r="118" spans="1:9" s="62" customFormat="1" ht="14.25" customHeight="1">
      <c r="A118" s="359" t="s">
        <v>647</v>
      </c>
      <c r="B118" s="227" t="s">
        <v>869</v>
      </c>
      <c r="C118" s="311">
        <v>6.625</v>
      </c>
      <c r="D118" s="312" t="s">
        <v>718</v>
      </c>
      <c r="E118" s="41">
        <v>39217</v>
      </c>
      <c r="F118" s="103">
        <v>13958186</v>
      </c>
      <c r="G118" s="103">
        <v>12463792</v>
      </c>
      <c r="H118" s="103">
        <v>1494394</v>
      </c>
      <c r="I118" s="66">
        <v>1200</v>
      </c>
    </row>
    <row r="119" spans="1:9" s="62" customFormat="1" ht="14.25" customHeight="1">
      <c r="A119" s="359" t="s">
        <v>237</v>
      </c>
      <c r="B119" s="227" t="s">
        <v>461</v>
      </c>
      <c r="C119" s="311">
        <v>4.375</v>
      </c>
      <c r="D119" s="312" t="s">
        <v>719</v>
      </c>
      <c r="E119" s="41">
        <v>39217</v>
      </c>
      <c r="F119" s="103">
        <v>24351431</v>
      </c>
      <c r="G119" s="103">
        <v>24294061</v>
      </c>
      <c r="H119" s="103">
        <v>57370</v>
      </c>
      <c r="I119" s="66">
        <v>0</v>
      </c>
    </row>
    <row r="120" spans="1:9" s="62" customFormat="1" ht="14.25" customHeight="1">
      <c r="A120" s="359" t="s">
        <v>67</v>
      </c>
      <c r="B120" s="227" t="s">
        <v>463</v>
      </c>
      <c r="C120" s="311">
        <v>3.125</v>
      </c>
      <c r="D120" s="312" t="s">
        <v>720</v>
      </c>
      <c r="E120" s="41">
        <v>39217</v>
      </c>
      <c r="F120" s="103">
        <v>27564268</v>
      </c>
      <c r="G120" s="103">
        <v>26339463</v>
      </c>
      <c r="H120" s="103">
        <v>1224805</v>
      </c>
      <c r="I120" s="66">
        <v>0</v>
      </c>
    </row>
    <row r="121" spans="1:9" s="62" customFormat="1" ht="14.25" customHeight="1">
      <c r="A121" s="359" t="s">
        <v>68</v>
      </c>
      <c r="B121" s="227" t="s">
        <v>870</v>
      </c>
      <c r="C121" s="311">
        <v>3.5</v>
      </c>
      <c r="D121" s="312" t="s">
        <v>721</v>
      </c>
      <c r="E121" s="41">
        <v>39233</v>
      </c>
      <c r="F121" s="103">
        <v>29119184</v>
      </c>
      <c r="G121" s="103">
        <v>29119184</v>
      </c>
      <c r="H121" s="103">
        <v>0</v>
      </c>
      <c r="I121" s="66">
        <v>0</v>
      </c>
    </row>
    <row r="122" spans="1:9" s="62" customFormat="1" ht="14.25" customHeight="1">
      <c r="A122" s="359" t="s">
        <v>69</v>
      </c>
      <c r="B122" s="227" t="s">
        <v>871</v>
      </c>
      <c r="C122" s="311">
        <v>3.625</v>
      </c>
      <c r="D122" s="312" t="s">
        <v>722</v>
      </c>
      <c r="E122" s="41">
        <v>39263</v>
      </c>
      <c r="F122" s="103">
        <v>26664251</v>
      </c>
      <c r="G122" s="103">
        <v>26637441</v>
      </c>
      <c r="H122" s="103">
        <v>26810</v>
      </c>
      <c r="I122" s="66">
        <v>0</v>
      </c>
    </row>
    <row r="123" spans="1:9" s="62" customFormat="1" ht="14.25" customHeight="1">
      <c r="A123" s="359" t="s">
        <v>1065</v>
      </c>
      <c r="B123" s="227" t="s">
        <v>873</v>
      </c>
      <c r="C123" s="311">
        <v>3.875</v>
      </c>
      <c r="D123" s="312" t="s">
        <v>975</v>
      </c>
      <c r="E123" s="41">
        <v>39294</v>
      </c>
      <c r="F123" s="103">
        <v>25869508</v>
      </c>
      <c r="G123" s="103">
        <v>25821508</v>
      </c>
      <c r="H123" s="103">
        <v>48000</v>
      </c>
      <c r="I123" s="66">
        <v>0</v>
      </c>
    </row>
    <row r="124" spans="1:9" s="62" customFormat="1" ht="12.75" customHeight="1">
      <c r="A124" s="359" t="s">
        <v>70</v>
      </c>
      <c r="B124" s="227" t="s">
        <v>874</v>
      </c>
      <c r="C124" s="311">
        <v>6.125</v>
      </c>
      <c r="D124" s="312" t="s">
        <v>723</v>
      </c>
      <c r="E124" s="41">
        <v>39309</v>
      </c>
      <c r="F124" s="103">
        <v>25636803</v>
      </c>
      <c r="G124" s="103">
        <v>23235616</v>
      </c>
      <c r="H124" s="103">
        <v>2401187</v>
      </c>
      <c r="I124" s="66">
        <v>1800</v>
      </c>
    </row>
    <row r="125" spans="1:9" s="62" customFormat="1" ht="12.75" customHeight="1">
      <c r="A125" s="359" t="s">
        <v>71</v>
      </c>
      <c r="B125" s="227" t="s">
        <v>898</v>
      </c>
      <c r="C125" s="311">
        <v>3.25</v>
      </c>
      <c r="D125" s="312" t="s">
        <v>724</v>
      </c>
      <c r="E125" s="41">
        <v>39309</v>
      </c>
      <c r="F125" s="103">
        <v>25410844</v>
      </c>
      <c r="G125" s="103">
        <v>25372287</v>
      </c>
      <c r="H125" s="103">
        <v>38557</v>
      </c>
      <c r="I125" s="66">
        <v>0</v>
      </c>
    </row>
    <row r="126" spans="1:9" s="62" customFormat="1" ht="12.75" customHeight="1">
      <c r="A126" s="359" t="s">
        <v>72</v>
      </c>
      <c r="B126" s="227" t="s">
        <v>1018</v>
      </c>
      <c r="C126" s="311">
        <v>2.75</v>
      </c>
      <c r="D126" s="312" t="s">
        <v>725</v>
      </c>
      <c r="E126" s="41">
        <v>39309</v>
      </c>
      <c r="F126" s="103">
        <v>24673687</v>
      </c>
      <c r="G126" s="103">
        <v>24401779</v>
      </c>
      <c r="H126" s="103">
        <v>271908</v>
      </c>
      <c r="I126" s="66">
        <v>0</v>
      </c>
    </row>
    <row r="127" spans="1:9" s="62" customFormat="1" ht="12.75" customHeight="1">
      <c r="A127" s="359" t="s">
        <v>941</v>
      </c>
      <c r="B127" s="227" t="s">
        <v>582</v>
      </c>
      <c r="C127" s="311">
        <v>4</v>
      </c>
      <c r="D127" s="312" t="s">
        <v>976</v>
      </c>
      <c r="E127" s="41">
        <v>39325</v>
      </c>
      <c r="F127" s="103">
        <v>26671232</v>
      </c>
      <c r="G127" s="103">
        <v>26671232</v>
      </c>
      <c r="H127" s="103">
        <v>0</v>
      </c>
      <c r="I127" s="66">
        <v>0</v>
      </c>
    </row>
    <row r="128" spans="1:9" s="62" customFormat="1" ht="12.75" customHeight="1">
      <c r="A128" s="359" t="s">
        <v>883</v>
      </c>
      <c r="B128" s="227" t="s">
        <v>459</v>
      </c>
      <c r="C128" s="311">
        <v>4</v>
      </c>
      <c r="D128" s="312" t="s">
        <v>885</v>
      </c>
      <c r="E128" s="41">
        <v>39355</v>
      </c>
      <c r="F128" s="103">
        <v>26590770</v>
      </c>
      <c r="G128" s="103">
        <v>26588170</v>
      </c>
      <c r="H128" s="103">
        <v>2600</v>
      </c>
      <c r="I128" s="66">
        <v>0</v>
      </c>
    </row>
    <row r="129" spans="1:9" s="62" customFormat="1" ht="12.75" customHeight="1">
      <c r="A129" s="359" t="s">
        <v>610</v>
      </c>
      <c r="B129" s="227" t="s">
        <v>876</v>
      </c>
      <c r="C129" s="311">
        <v>4.25</v>
      </c>
      <c r="D129" s="312" t="s">
        <v>137</v>
      </c>
      <c r="E129" s="41">
        <v>39386</v>
      </c>
      <c r="F129" s="103">
        <v>26552797</v>
      </c>
      <c r="G129" s="103">
        <v>26395197</v>
      </c>
      <c r="H129" s="103">
        <v>157600</v>
      </c>
      <c r="I129" s="66">
        <v>0</v>
      </c>
    </row>
    <row r="130" spans="1:9" s="62" customFormat="1" ht="12.75" customHeight="1">
      <c r="A130" s="359" t="s">
        <v>73</v>
      </c>
      <c r="B130" s="227" t="s">
        <v>867</v>
      </c>
      <c r="C130" s="311">
        <v>3</v>
      </c>
      <c r="D130" s="312" t="s">
        <v>726</v>
      </c>
      <c r="E130" s="41">
        <v>39401</v>
      </c>
      <c r="F130" s="103">
        <v>50619528</v>
      </c>
      <c r="G130" s="103">
        <v>47893689</v>
      </c>
      <c r="H130" s="103">
        <v>2725839</v>
      </c>
      <c r="I130" s="66">
        <v>21400</v>
      </c>
    </row>
    <row r="131" spans="1:9" s="62" customFormat="1" ht="12.75" customHeight="1">
      <c r="A131" s="359" t="s">
        <v>221</v>
      </c>
      <c r="B131" s="227" t="s">
        <v>218</v>
      </c>
      <c r="C131" s="311">
        <v>4.25</v>
      </c>
      <c r="D131" s="312" t="s">
        <v>105</v>
      </c>
      <c r="E131" s="41">
        <v>39416</v>
      </c>
      <c r="F131" s="103">
        <v>26666931</v>
      </c>
      <c r="G131" s="103">
        <v>26666931</v>
      </c>
      <c r="H131" s="103">
        <v>0</v>
      </c>
      <c r="I131" s="66">
        <v>0</v>
      </c>
    </row>
    <row r="132" spans="1:10" s="62" customFormat="1" ht="12.75" customHeight="1">
      <c r="A132" s="359" t="s">
        <v>1190</v>
      </c>
      <c r="B132" s="227" t="s">
        <v>1191</v>
      </c>
      <c r="C132" s="311">
        <v>4.375</v>
      </c>
      <c r="D132" s="312" t="s">
        <v>512</v>
      </c>
      <c r="E132" s="41">
        <v>39447</v>
      </c>
      <c r="F132" s="103">
        <v>26666879</v>
      </c>
      <c r="G132" s="103">
        <v>26590079</v>
      </c>
      <c r="H132" s="103">
        <v>76800</v>
      </c>
      <c r="I132" s="66">
        <v>0</v>
      </c>
      <c r="J132" s="62" t="s">
        <v>776</v>
      </c>
    </row>
    <row r="133" spans="1:10" s="62" customFormat="1" ht="12.75" customHeight="1">
      <c r="A133" s="359" t="s">
        <v>1184</v>
      </c>
      <c r="B133" s="227" t="s">
        <v>870</v>
      </c>
      <c r="C133" s="311">
        <v>4.375</v>
      </c>
      <c r="D133" s="312" t="s">
        <v>513</v>
      </c>
      <c r="E133" s="41">
        <v>39478</v>
      </c>
      <c r="F133" s="103">
        <v>27168309</v>
      </c>
      <c r="G133" s="103">
        <v>27152309</v>
      </c>
      <c r="H133" s="103">
        <v>16000</v>
      </c>
      <c r="I133" s="66">
        <v>0</v>
      </c>
      <c r="J133" s="62" t="s">
        <v>776</v>
      </c>
    </row>
    <row r="134" spans="1:9" s="62" customFormat="1" ht="14.25" customHeight="1">
      <c r="A134" s="359" t="s">
        <v>74</v>
      </c>
      <c r="B134" s="227" t="s">
        <v>862</v>
      </c>
      <c r="C134" s="311">
        <v>5.5</v>
      </c>
      <c r="D134" s="312" t="s">
        <v>727</v>
      </c>
      <c r="E134" s="41">
        <v>39493</v>
      </c>
      <c r="F134" s="103">
        <v>13583412</v>
      </c>
      <c r="G134" s="103">
        <v>12874157</v>
      </c>
      <c r="H134" s="103">
        <v>709255</v>
      </c>
      <c r="I134" s="66">
        <v>0</v>
      </c>
    </row>
    <row r="135" spans="1:9" s="62" customFormat="1" ht="14.25" customHeight="1">
      <c r="A135" s="359" t="s">
        <v>75</v>
      </c>
      <c r="B135" s="227" t="s">
        <v>461</v>
      </c>
      <c r="C135" s="311">
        <v>3</v>
      </c>
      <c r="D135" s="312" t="s">
        <v>728</v>
      </c>
      <c r="E135" s="41">
        <v>39493</v>
      </c>
      <c r="F135" s="103">
        <v>27489260</v>
      </c>
      <c r="G135" s="103">
        <v>27059202</v>
      </c>
      <c r="H135" s="103">
        <v>430058</v>
      </c>
      <c r="I135" s="66">
        <v>20600</v>
      </c>
    </row>
    <row r="136" spans="1:9" s="62" customFormat="1" ht="14.25" customHeight="1">
      <c r="A136" s="359" t="s">
        <v>76</v>
      </c>
      <c r="B136" s="227" t="s">
        <v>860</v>
      </c>
      <c r="C136" s="311">
        <v>3.375</v>
      </c>
      <c r="D136" s="312" t="s">
        <v>962</v>
      </c>
      <c r="E136" s="41">
        <v>39493</v>
      </c>
      <c r="F136" s="103">
        <v>23885083</v>
      </c>
      <c r="G136" s="103">
        <v>23374323</v>
      </c>
      <c r="H136" s="103">
        <v>510760</v>
      </c>
      <c r="I136" s="66">
        <v>0</v>
      </c>
    </row>
    <row r="137" spans="1:10" s="62" customFormat="1" ht="14.25" customHeight="1">
      <c r="A137" s="359" t="s">
        <v>90</v>
      </c>
      <c r="B137" s="227" t="s">
        <v>871</v>
      </c>
      <c r="C137" s="311">
        <v>4.625</v>
      </c>
      <c r="D137" s="312" t="s">
        <v>818</v>
      </c>
      <c r="E137" s="41">
        <v>39507</v>
      </c>
      <c r="F137" s="103">
        <v>26504069</v>
      </c>
      <c r="G137" s="103">
        <v>26468869</v>
      </c>
      <c r="H137" s="103">
        <v>35200</v>
      </c>
      <c r="I137" s="66">
        <v>0</v>
      </c>
      <c r="J137" s="62" t="s">
        <v>177</v>
      </c>
    </row>
    <row r="138" spans="1:10" s="62" customFormat="1" ht="14.25" customHeight="1">
      <c r="A138" s="359" t="s">
        <v>119</v>
      </c>
      <c r="B138" s="227" t="s">
        <v>873</v>
      </c>
      <c r="C138" s="311">
        <v>4.625</v>
      </c>
      <c r="D138" s="312" t="s">
        <v>199</v>
      </c>
      <c r="E138" s="41">
        <v>39538</v>
      </c>
      <c r="F138" s="103">
        <v>26841568</v>
      </c>
      <c r="G138" s="103">
        <v>26774368</v>
      </c>
      <c r="H138" s="103">
        <v>67200</v>
      </c>
      <c r="I138" s="66">
        <v>0</v>
      </c>
      <c r="J138" s="62" t="s">
        <v>776</v>
      </c>
    </row>
    <row r="139" spans="1:10" s="62" customFormat="1" ht="14.25" customHeight="1">
      <c r="A139" s="359" t="s">
        <v>521</v>
      </c>
      <c r="B139" s="227" t="s">
        <v>582</v>
      </c>
      <c r="C139" s="311">
        <v>4.875</v>
      </c>
      <c r="D139" s="312" t="s">
        <v>15</v>
      </c>
      <c r="E139" s="41">
        <v>39568</v>
      </c>
      <c r="F139" s="103">
        <v>26837165</v>
      </c>
      <c r="G139" s="103">
        <v>26774765</v>
      </c>
      <c r="H139" s="103">
        <v>62400</v>
      </c>
      <c r="I139" s="66">
        <v>0</v>
      </c>
      <c r="J139" s="62" t="s">
        <v>776</v>
      </c>
    </row>
    <row r="140" spans="1:9" s="62" customFormat="1" ht="14.25" customHeight="1">
      <c r="A140" s="359" t="s">
        <v>77</v>
      </c>
      <c r="B140" s="227" t="s">
        <v>869</v>
      </c>
      <c r="C140" s="311">
        <v>5.625</v>
      </c>
      <c r="D140" s="312" t="s">
        <v>963</v>
      </c>
      <c r="E140" s="41">
        <v>39583</v>
      </c>
      <c r="F140" s="103">
        <v>27190961</v>
      </c>
      <c r="G140" s="103">
        <v>25003896</v>
      </c>
      <c r="H140" s="103">
        <v>2187065</v>
      </c>
      <c r="I140" s="66">
        <v>19520</v>
      </c>
    </row>
    <row r="141" spans="1:9" s="62" customFormat="1" ht="14.25" customHeight="1">
      <c r="A141" s="359" t="s">
        <v>546</v>
      </c>
      <c r="B141" s="227" t="s">
        <v>898</v>
      </c>
      <c r="C141" s="311">
        <v>2.625</v>
      </c>
      <c r="D141" s="312" t="s">
        <v>964</v>
      </c>
      <c r="E141" s="41">
        <v>39583</v>
      </c>
      <c r="F141" s="103">
        <v>33338446</v>
      </c>
      <c r="G141" s="103">
        <v>32163346</v>
      </c>
      <c r="H141" s="103">
        <v>1175100</v>
      </c>
      <c r="I141" s="66">
        <v>0</v>
      </c>
    </row>
    <row r="142" spans="1:9" s="62" customFormat="1" ht="14.25" customHeight="1">
      <c r="A142" s="359" t="s">
        <v>547</v>
      </c>
      <c r="B142" s="227" t="s">
        <v>864</v>
      </c>
      <c r="C142" s="311">
        <v>3.75</v>
      </c>
      <c r="D142" s="312" t="s">
        <v>965</v>
      </c>
      <c r="E142" s="41">
        <v>39583</v>
      </c>
      <c r="F142" s="103">
        <v>26707681</v>
      </c>
      <c r="G142" s="103">
        <v>26240261</v>
      </c>
      <c r="H142" s="103">
        <v>467420</v>
      </c>
      <c r="I142" s="66">
        <v>0</v>
      </c>
    </row>
    <row r="143" spans="1:10" s="62" customFormat="1" ht="14.25" customHeight="1">
      <c r="A143" s="359" t="s">
        <v>526</v>
      </c>
      <c r="B143" s="227" t="s">
        <v>459</v>
      </c>
      <c r="C143" s="311">
        <v>4.875</v>
      </c>
      <c r="D143" s="312" t="s">
        <v>16</v>
      </c>
      <c r="E143" s="41">
        <v>39599</v>
      </c>
      <c r="F143" s="103">
        <v>25933459</v>
      </c>
      <c r="G143" s="103">
        <v>25859859</v>
      </c>
      <c r="H143" s="103">
        <v>73600</v>
      </c>
      <c r="I143" s="66">
        <v>0</v>
      </c>
      <c r="J143" s="62" t="s">
        <v>776</v>
      </c>
    </row>
    <row r="144" spans="1:10" s="62" customFormat="1" ht="14.25" customHeight="1">
      <c r="A144" s="359" t="s">
        <v>653</v>
      </c>
      <c r="B144" s="227" t="s">
        <v>876</v>
      </c>
      <c r="C144" s="311">
        <v>5.125</v>
      </c>
      <c r="D144" s="312" t="s">
        <v>449</v>
      </c>
      <c r="E144" s="41">
        <v>39629</v>
      </c>
      <c r="F144" s="103">
        <v>26498732</v>
      </c>
      <c r="G144" s="103">
        <v>26449132</v>
      </c>
      <c r="H144" s="103">
        <v>49600</v>
      </c>
      <c r="I144" s="66">
        <v>0</v>
      </c>
      <c r="J144" s="62" t="s">
        <v>776</v>
      </c>
    </row>
    <row r="145" spans="1:10" s="62" customFormat="1" ht="14.25" customHeight="1">
      <c r="A145" s="359" t="s">
        <v>828</v>
      </c>
      <c r="B145" s="227" t="s">
        <v>218</v>
      </c>
      <c r="C145" s="311">
        <v>5</v>
      </c>
      <c r="D145" s="312" t="s">
        <v>829</v>
      </c>
      <c r="E145" s="41">
        <v>39660</v>
      </c>
      <c r="F145" s="103">
        <v>26428771</v>
      </c>
      <c r="G145" s="103">
        <v>26427771</v>
      </c>
      <c r="H145" s="103">
        <v>1000</v>
      </c>
      <c r="I145" s="66">
        <v>0</v>
      </c>
      <c r="J145" s="62" t="s">
        <v>776</v>
      </c>
    </row>
    <row r="146" spans="1:9" s="62" customFormat="1" ht="14.25" customHeight="1">
      <c r="A146" s="359" t="s">
        <v>240</v>
      </c>
      <c r="B146" s="227" t="s">
        <v>867</v>
      </c>
      <c r="C146" s="311">
        <v>3.25</v>
      </c>
      <c r="D146" s="312" t="s">
        <v>966</v>
      </c>
      <c r="E146" s="41">
        <v>39675</v>
      </c>
      <c r="F146" s="103">
        <v>21357474</v>
      </c>
      <c r="G146" s="103">
        <v>18467846</v>
      </c>
      <c r="H146" s="103">
        <v>2889628</v>
      </c>
      <c r="I146" s="66">
        <v>7800</v>
      </c>
    </row>
    <row r="147" spans="1:9" s="62" customFormat="1" ht="14.25" customHeight="1">
      <c r="A147" s="359" t="s">
        <v>1062</v>
      </c>
      <c r="B147" s="227" t="s">
        <v>866</v>
      </c>
      <c r="C147" s="311">
        <v>4.125</v>
      </c>
      <c r="D147" s="312" t="s">
        <v>977</v>
      </c>
      <c r="E147" s="41">
        <v>39675</v>
      </c>
      <c r="F147" s="103">
        <v>20290622</v>
      </c>
      <c r="G147" s="103">
        <v>20224562</v>
      </c>
      <c r="H147" s="103">
        <v>66060</v>
      </c>
      <c r="I147" s="66">
        <v>0</v>
      </c>
    </row>
    <row r="148" spans="1:10" s="62" customFormat="1" ht="14.25" customHeight="1">
      <c r="A148" s="359" t="s">
        <v>744</v>
      </c>
      <c r="B148" s="227" t="s">
        <v>1191</v>
      </c>
      <c r="C148" s="311">
        <v>4.875</v>
      </c>
      <c r="D148" s="312" t="s">
        <v>558</v>
      </c>
      <c r="E148" s="41">
        <v>39691</v>
      </c>
      <c r="F148" s="103">
        <v>26504090</v>
      </c>
      <c r="G148" s="103">
        <v>26497690</v>
      </c>
      <c r="H148" s="103">
        <v>6400</v>
      </c>
      <c r="I148" s="66">
        <v>0</v>
      </c>
      <c r="J148" s="62" t="s">
        <v>776</v>
      </c>
    </row>
    <row r="149" spans="1:9" s="62" customFormat="1" ht="14.25" customHeight="1">
      <c r="A149" s="359" t="s">
        <v>241</v>
      </c>
      <c r="B149" s="227" t="s">
        <v>872</v>
      </c>
      <c r="C149" s="311">
        <v>3.125</v>
      </c>
      <c r="D149" s="312" t="s">
        <v>967</v>
      </c>
      <c r="E149" s="41">
        <v>39706</v>
      </c>
      <c r="F149" s="103">
        <v>16002177</v>
      </c>
      <c r="G149" s="103">
        <v>15975377</v>
      </c>
      <c r="H149" s="103">
        <v>26800</v>
      </c>
      <c r="I149" s="66">
        <v>0</v>
      </c>
    </row>
    <row r="150" spans="1:9" s="62" customFormat="1" ht="14.25" customHeight="1">
      <c r="A150" s="359" t="s">
        <v>242</v>
      </c>
      <c r="B150" s="227" t="s">
        <v>463</v>
      </c>
      <c r="C150" s="311">
        <v>3.125</v>
      </c>
      <c r="D150" s="312" t="s">
        <v>968</v>
      </c>
      <c r="E150" s="41">
        <v>39736</v>
      </c>
      <c r="F150" s="103">
        <v>15995702</v>
      </c>
      <c r="G150" s="103">
        <v>15995702</v>
      </c>
      <c r="H150" s="103">
        <v>0</v>
      </c>
      <c r="I150" s="66">
        <v>0</v>
      </c>
    </row>
    <row r="151" spans="1:9" s="62" customFormat="1" ht="14.25" customHeight="1">
      <c r="A151" s="359" t="s">
        <v>243</v>
      </c>
      <c r="B151" s="227" t="s">
        <v>874</v>
      </c>
      <c r="C151" s="311">
        <v>4.75</v>
      </c>
      <c r="D151" s="312" t="s">
        <v>901</v>
      </c>
      <c r="E151" s="41">
        <v>39767</v>
      </c>
      <c r="F151" s="103">
        <v>25083125</v>
      </c>
      <c r="G151" s="103">
        <v>24665695</v>
      </c>
      <c r="H151" s="103">
        <v>417430</v>
      </c>
      <c r="I151" s="66">
        <v>0</v>
      </c>
    </row>
    <row r="152" spans="1:9" s="62" customFormat="1" ht="14.25" customHeight="1">
      <c r="A152" s="359" t="s">
        <v>244</v>
      </c>
      <c r="B152" s="227" t="s">
        <v>1018</v>
      </c>
      <c r="C152" s="311">
        <v>3.375</v>
      </c>
      <c r="D152" s="312" t="s">
        <v>902</v>
      </c>
      <c r="E152" s="41">
        <v>39767</v>
      </c>
      <c r="F152" s="103">
        <v>18181033</v>
      </c>
      <c r="G152" s="103">
        <v>17780777</v>
      </c>
      <c r="H152" s="103">
        <v>400256</v>
      </c>
      <c r="I152" s="66">
        <v>363680</v>
      </c>
    </row>
    <row r="153" spans="1:9" s="62" customFormat="1" ht="14.25" customHeight="1">
      <c r="A153" s="359" t="s">
        <v>224</v>
      </c>
      <c r="B153" s="227" t="s">
        <v>868</v>
      </c>
      <c r="C153" s="311">
        <v>4.375</v>
      </c>
      <c r="D153" s="312" t="s">
        <v>106</v>
      </c>
      <c r="E153" s="41">
        <v>39767</v>
      </c>
      <c r="F153" s="103">
        <v>21449894</v>
      </c>
      <c r="G153" s="103">
        <v>21410414</v>
      </c>
      <c r="H153" s="103">
        <v>39480</v>
      </c>
      <c r="I153" s="66">
        <v>0</v>
      </c>
    </row>
    <row r="154" spans="1:9" s="62" customFormat="1" ht="14.25" customHeight="1">
      <c r="A154" s="359" t="s">
        <v>245</v>
      </c>
      <c r="B154" s="227" t="s">
        <v>1019</v>
      </c>
      <c r="C154" s="311">
        <v>3.375</v>
      </c>
      <c r="D154" s="312" t="s">
        <v>903</v>
      </c>
      <c r="E154" s="41">
        <v>39797</v>
      </c>
      <c r="F154" s="103">
        <v>16000028</v>
      </c>
      <c r="G154" s="103">
        <v>15996828</v>
      </c>
      <c r="H154" s="103">
        <v>3200</v>
      </c>
      <c r="I154" s="66">
        <v>0</v>
      </c>
    </row>
    <row r="155" spans="1:9" s="62" customFormat="1" ht="14.25" customHeight="1">
      <c r="A155" s="359" t="s">
        <v>246</v>
      </c>
      <c r="B155" s="227" t="s">
        <v>874</v>
      </c>
      <c r="C155" s="311">
        <v>3.25</v>
      </c>
      <c r="D155" s="312" t="s">
        <v>904</v>
      </c>
      <c r="E155" s="41">
        <v>39828</v>
      </c>
      <c r="F155" s="103">
        <v>16002546</v>
      </c>
      <c r="G155" s="103">
        <v>15924946</v>
      </c>
      <c r="H155" s="103">
        <v>77600</v>
      </c>
      <c r="I155" s="66">
        <v>0</v>
      </c>
    </row>
    <row r="156" spans="1:9" s="62" customFormat="1" ht="14.25" customHeight="1">
      <c r="A156" s="359" t="s">
        <v>247</v>
      </c>
      <c r="B156" s="227" t="s">
        <v>461</v>
      </c>
      <c r="C156" s="311">
        <v>3</v>
      </c>
      <c r="D156" s="312" t="s">
        <v>905</v>
      </c>
      <c r="E156" s="41">
        <v>39859</v>
      </c>
      <c r="F156" s="103">
        <v>17433763</v>
      </c>
      <c r="G156" s="103">
        <v>17191823</v>
      </c>
      <c r="H156" s="103">
        <v>241940</v>
      </c>
      <c r="I156" s="66">
        <v>9300</v>
      </c>
    </row>
    <row r="157" spans="1:10" s="62" customFormat="1" ht="14.25" customHeight="1">
      <c r="A157" s="359" t="s">
        <v>123</v>
      </c>
      <c r="B157" s="227" t="s">
        <v>870</v>
      </c>
      <c r="C157" s="311">
        <v>4.5</v>
      </c>
      <c r="D157" s="312" t="s">
        <v>819</v>
      </c>
      <c r="E157" s="41">
        <v>39859</v>
      </c>
      <c r="F157" s="103">
        <v>22308500</v>
      </c>
      <c r="G157" s="103">
        <v>22052820</v>
      </c>
      <c r="H157" s="103">
        <v>255680</v>
      </c>
      <c r="I157" s="66">
        <v>0</v>
      </c>
      <c r="J157" s="62" t="s">
        <v>776</v>
      </c>
    </row>
    <row r="158" spans="1:9" s="62" customFormat="1" ht="14.25" customHeight="1">
      <c r="A158" s="359" t="s">
        <v>528</v>
      </c>
      <c r="B158" s="227" t="s">
        <v>898</v>
      </c>
      <c r="C158" s="311">
        <v>2.625</v>
      </c>
      <c r="D158" s="312" t="s">
        <v>906</v>
      </c>
      <c r="E158" s="41">
        <v>39887</v>
      </c>
      <c r="F158" s="103">
        <v>16001063</v>
      </c>
      <c r="G158" s="103">
        <v>15999463</v>
      </c>
      <c r="H158" s="103">
        <v>1600</v>
      </c>
      <c r="I158" s="66">
        <v>0</v>
      </c>
    </row>
    <row r="159" spans="1:9" s="62" customFormat="1" ht="14.25" customHeight="1">
      <c r="A159" s="359" t="s">
        <v>529</v>
      </c>
      <c r="B159" s="227" t="s">
        <v>867</v>
      </c>
      <c r="C159" s="311">
        <v>3.125</v>
      </c>
      <c r="D159" s="312" t="s">
        <v>907</v>
      </c>
      <c r="E159" s="41">
        <v>39918</v>
      </c>
      <c r="F159" s="103">
        <v>16002805</v>
      </c>
      <c r="G159" s="103">
        <v>16002805</v>
      </c>
      <c r="H159" s="103">
        <v>0</v>
      </c>
      <c r="I159" s="66">
        <v>0</v>
      </c>
    </row>
    <row r="160" spans="1:9" s="62" customFormat="1" ht="14.25" customHeight="1">
      <c r="A160" s="359" t="s">
        <v>530</v>
      </c>
      <c r="B160" s="227" t="s">
        <v>862</v>
      </c>
      <c r="C160" s="311">
        <v>5.5</v>
      </c>
      <c r="D160" s="312" t="s">
        <v>908</v>
      </c>
      <c r="E160" s="41">
        <v>39948</v>
      </c>
      <c r="F160" s="103">
        <v>14794790</v>
      </c>
      <c r="G160" s="103">
        <v>14702590</v>
      </c>
      <c r="H160" s="103">
        <v>92200</v>
      </c>
      <c r="I160" s="66">
        <v>800</v>
      </c>
    </row>
    <row r="161" spans="1:9" s="62" customFormat="1" ht="14.25" customHeight="1">
      <c r="A161" s="359" t="s">
        <v>531</v>
      </c>
      <c r="B161" s="227" t="s">
        <v>872</v>
      </c>
      <c r="C161" s="311">
        <v>3.875</v>
      </c>
      <c r="D161" s="312" t="s">
        <v>909</v>
      </c>
      <c r="E161" s="41">
        <v>39948</v>
      </c>
      <c r="F161" s="103">
        <v>18059937</v>
      </c>
      <c r="G161" s="103">
        <v>17617397</v>
      </c>
      <c r="H161" s="103">
        <v>442540</v>
      </c>
      <c r="I161" s="66">
        <v>8000</v>
      </c>
    </row>
    <row r="162" spans="1:10" s="62" customFormat="1" ht="14.25" customHeight="1">
      <c r="A162" s="359" t="s">
        <v>524</v>
      </c>
      <c r="B162" s="227" t="s">
        <v>871</v>
      </c>
      <c r="C162" s="311">
        <v>4.875</v>
      </c>
      <c r="D162" s="312" t="s">
        <v>17</v>
      </c>
      <c r="E162" s="41">
        <v>39948</v>
      </c>
      <c r="F162" s="103">
        <v>27380356</v>
      </c>
      <c r="G162" s="103">
        <v>27341956</v>
      </c>
      <c r="H162" s="103">
        <v>38400</v>
      </c>
      <c r="I162" s="66">
        <v>4800</v>
      </c>
      <c r="J162" s="62" t="s">
        <v>776</v>
      </c>
    </row>
    <row r="163" spans="1:9" s="62" customFormat="1" ht="14.25" customHeight="1">
      <c r="A163" s="359" t="s">
        <v>473</v>
      </c>
      <c r="B163" s="227" t="s">
        <v>463</v>
      </c>
      <c r="C163" s="311">
        <v>4</v>
      </c>
      <c r="D163" s="312" t="s">
        <v>910</v>
      </c>
      <c r="E163" s="41">
        <v>39979</v>
      </c>
      <c r="F163" s="103">
        <v>15004754</v>
      </c>
      <c r="G163" s="103">
        <v>15004754</v>
      </c>
      <c r="H163" s="103">
        <v>0</v>
      </c>
      <c r="I163" s="66">
        <v>0</v>
      </c>
    </row>
    <row r="164" spans="1:9" s="62" customFormat="1" ht="14.25" customHeight="1">
      <c r="A164" s="359" t="s">
        <v>431</v>
      </c>
      <c r="B164" s="227" t="s">
        <v>1018</v>
      </c>
      <c r="C164" s="311">
        <v>3.625</v>
      </c>
      <c r="D164" s="312" t="s">
        <v>911</v>
      </c>
      <c r="E164" s="41">
        <v>40009</v>
      </c>
      <c r="F164" s="103">
        <v>15004962</v>
      </c>
      <c r="G164" s="103">
        <v>14996962</v>
      </c>
      <c r="H164" s="103">
        <v>8000</v>
      </c>
      <c r="I164" s="66">
        <v>0</v>
      </c>
    </row>
    <row r="165" spans="1:9" s="62" customFormat="1" ht="14.25" customHeight="1">
      <c r="A165" s="359" t="s">
        <v>432</v>
      </c>
      <c r="B165" s="227" t="s">
        <v>869</v>
      </c>
      <c r="C165" s="311">
        <v>6</v>
      </c>
      <c r="D165" s="312" t="s">
        <v>912</v>
      </c>
      <c r="E165" s="41">
        <v>40040</v>
      </c>
      <c r="F165" s="103">
        <v>27399894</v>
      </c>
      <c r="G165" s="103">
        <v>25633775</v>
      </c>
      <c r="H165" s="103">
        <v>1766119</v>
      </c>
      <c r="I165" s="66">
        <v>42000</v>
      </c>
    </row>
    <row r="166" spans="1:9" s="62" customFormat="1" ht="14.25" customHeight="1">
      <c r="A166" s="359" t="s">
        <v>433</v>
      </c>
      <c r="B166" s="227" t="s">
        <v>1019</v>
      </c>
      <c r="C166" s="311">
        <v>3.5</v>
      </c>
      <c r="D166" s="312" t="s">
        <v>913</v>
      </c>
      <c r="E166" s="41">
        <v>40040</v>
      </c>
      <c r="F166" s="103">
        <v>17294686</v>
      </c>
      <c r="G166" s="103">
        <v>16764384</v>
      </c>
      <c r="H166" s="103">
        <v>530302</v>
      </c>
      <c r="I166" s="66">
        <v>400</v>
      </c>
    </row>
    <row r="167" spans="1:10" s="62" customFormat="1" ht="14.25" customHeight="1">
      <c r="A167" s="359" t="s">
        <v>742</v>
      </c>
      <c r="B167" s="227" t="s">
        <v>873</v>
      </c>
      <c r="C167" s="311">
        <v>4.875</v>
      </c>
      <c r="D167" s="312" t="s">
        <v>559</v>
      </c>
      <c r="E167" s="41">
        <v>40040</v>
      </c>
      <c r="F167" s="103">
        <v>23420414</v>
      </c>
      <c r="G167" s="103">
        <v>23418814</v>
      </c>
      <c r="H167" s="103">
        <v>1600</v>
      </c>
      <c r="I167" s="66">
        <v>0</v>
      </c>
      <c r="J167" s="62" t="s">
        <v>776</v>
      </c>
    </row>
    <row r="168" spans="1:9" s="62" customFormat="1" ht="14.25" customHeight="1">
      <c r="A168" s="359" t="s">
        <v>434</v>
      </c>
      <c r="B168" s="227" t="s">
        <v>860</v>
      </c>
      <c r="C168" s="311">
        <v>3.375</v>
      </c>
      <c r="D168" s="312" t="s">
        <v>914</v>
      </c>
      <c r="E168" s="41">
        <v>40071</v>
      </c>
      <c r="F168" s="103">
        <v>15005079</v>
      </c>
      <c r="G168" s="103">
        <v>15005079</v>
      </c>
      <c r="H168" s="103">
        <v>0</v>
      </c>
      <c r="I168" s="66">
        <v>0</v>
      </c>
    </row>
    <row r="169" spans="1:9" s="62" customFormat="1" ht="14.25" customHeight="1">
      <c r="A169" s="359" t="s">
        <v>435</v>
      </c>
      <c r="B169" s="227" t="s">
        <v>864</v>
      </c>
      <c r="C169" s="311">
        <v>3.375</v>
      </c>
      <c r="D169" s="312" t="s">
        <v>915</v>
      </c>
      <c r="E169" s="41">
        <v>40101</v>
      </c>
      <c r="F169" s="103">
        <v>15005091</v>
      </c>
      <c r="G169" s="103">
        <v>14944291</v>
      </c>
      <c r="H169" s="103">
        <v>60800</v>
      </c>
      <c r="I169" s="66">
        <v>0</v>
      </c>
    </row>
    <row r="170" spans="1:9" s="62" customFormat="1" ht="14.25" customHeight="1">
      <c r="A170" s="359" t="s">
        <v>436</v>
      </c>
      <c r="B170" s="227" t="s">
        <v>866</v>
      </c>
      <c r="C170" s="311">
        <v>3.5</v>
      </c>
      <c r="D170" s="312" t="s">
        <v>916</v>
      </c>
      <c r="E170" s="41">
        <v>40132</v>
      </c>
      <c r="F170" s="103">
        <v>18751928</v>
      </c>
      <c r="G170" s="103">
        <v>18253948</v>
      </c>
      <c r="H170" s="103">
        <v>497980</v>
      </c>
      <c r="I170" s="66">
        <v>0</v>
      </c>
    </row>
    <row r="171" spans="1:9" s="62" customFormat="1" ht="14.25" customHeight="1">
      <c r="A171" s="359" t="s">
        <v>437</v>
      </c>
      <c r="B171" s="227" t="s">
        <v>868</v>
      </c>
      <c r="C171" s="311">
        <v>3.5</v>
      </c>
      <c r="D171" s="312" t="s">
        <v>917</v>
      </c>
      <c r="E171" s="41">
        <v>40162</v>
      </c>
      <c r="F171" s="103">
        <v>15002485</v>
      </c>
      <c r="G171" s="103">
        <v>15002485</v>
      </c>
      <c r="H171" s="103">
        <v>0</v>
      </c>
      <c r="I171" s="66">
        <v>0</v>
      </c>
    </row>
    <row r="172" spans="1:9" s="62" customFormat="1" ht="14.25" customHeight="1">
      <c r="A172" s="359" t="s">
        <v>438</v>
      </c>
      <c r="B172" s="227" t="s">
        <v>461</v>
      </c>
      <c r="C172" s="311">
        <v>3.625</v>
      </c>
      <c r="D172" s="312" t="s">
        <v>918</v>
      </c>
      <c r="E172" s="41">
        <v>40193</v>
      </c>
      <c r="F172" s="103">
        <v>15004697</v>
      </c>
      <c r="G172" s="103">
        <v>14997897</v>
      </c>
      <c r="H172" s="103">
        <v>6800</v>
      </c>
      <c r="I172" s="66">
        <v>0</v>
      </c>
    </row>
    <row r="173" spans="1:9" s="62" customFormat="1" ht="14.25" customHeight="1">
      <c r="A173" s="359" t="s">
        <v>439</v>
      </c>
      <c r="B173" s="227" t="s">
        <v>862</v>
      </c>
      <c r="C173" s="311">
        <v>6.5</v>
      </c>
      <c r="D173" s="312" t="s">
        <v>919</v>
      </c>
      <c r="E173" s="41">
        <v>40224</v>
      </c>
      <c r="F173" s="103">
        <v>23355709</v>
      </c>
      <c r="G173" s="103">
        <v>22348406</v>
      </c>
      <c r="H173" s="103">
        <v>1007303</v>
      </c>
      <c r="I173" s="66">
        <v>0</v>
      </c>
    </row>
    <row r="174" spans="1:9" s="62" customFormat="1" ht="14.25" customHeight="1">
      <c r="A174" s="359" t="s">
        <v>440</v>
      </c>
      <c r="B174" s="227" t="s">
        <v>898</v>
      </c>
      <c r="C174" s="311">
        <v>3.5</v>
      </c>
      <c r="D174" s="312" t="s">
        <v>920</v>
      </c>
      <c r="E174" s="41">
        <v>40224</v>
      </c>
      <c r="F174" s="103">
        <v>16617068</v>
      </c>
      <c r="G174" s="103">
        <v>16454488</v>
      </c>
      <c r="H174" s="103">
        <v>162580</v>
      </c>
      <c r="I174" s="66">
        <v>0</v>
      </c>
    </row>
    <row r="175" spans="1:9" s="62" customFormat="1" ht="14.25" customHeight="1">
      <c r="A175" s="359" t="s">
        <v>441</v>
      </c>
      <c r="B175" s="227" t="s">
        <v>867</v>
      </c>
      <c r="C175" s="311">
        <v>4</v>
      </c>
      <c r="D175" s="312" t="s">
        <v>921</v>
      </c>
      <c r="E175" s="41">
        <v>40252</v>
      </c>
      <c r="F175" s="103">
        <v>15005048</v>
      </c>
      <c r="G175" s="103">
        <v>15005048</v>
      </c>
      <c r="H175" s="103">
        <v>0</v>
      </c>
      <c r="I175" s="66">
        <v>0</v>
      </c>
    </row>
    <row r="176" spans="1:9" s="62" customFormat="1" ht="14.25" customHeight="1">
      <c r="A176" s="359" t="s">
        <v>442</v>
      </c>
      <c r="B176" s="227" t="s">
        <v>872</v>
      </c>
      <c r="C176" s="311">
        <v>4</v>
      </c>
      <c r="D176" s="312" t="s">
        <v>922</v>
      </c>
      <c r="E176" s="41">
        <v>40283</v>
      </c>
      <c r="F176" s="103">
        <v>15001494</v>
      </c>
      <c r="G176" s="103">
        <v>15001144</v>
      </c>
      <c r="H176" s="103">
        <v>350</v>
      </c>
      <c r="I176" s="66">
        <v>0</v>
      </c>
    </row>
    <row r="177" spans="1:9" s="62" customFormat="1" ht="14.25" customHeight="1">
      <c r="A177" s="359" t="s">
        <v>443</v>
      </c>
      <c r="B177" s="227" t="s">
        <v>463</v>
      </c>
      <c r="C177" s="311">
        <v>3.875</v>
      </c>
      <c r="D177" s="312" t="s">
        <v>923</v>
      </c>
      <c r="E177" s="41">
        <v>40313</v>
      </c>
      <c r="F177" s="103">
        <v>18748844</v>
      </c>
      <c r="G177" s="103">
        <v>18236104</v>
      </c>
      <c r="H177" s="103">
        <v>512740</v>
      </c>
      <c r="I177" s="66">
        <v>0</v>
      </c>
    </row>
    <row r="178" spans="1:9" s="62" customFormat="1" ht="14.25" customHeight="1">
      <c r="A178" s="359" t="s">
        <v>444</v>
      </c>
      <c r="B178" s="227" t="s">
        <v>1018</v>
      </c>
      <c r="C178" s="311">
        <v>3.625</v>
      </c>
      <c r="D178" s="312" t="s">
        <v>924</v>
      </c>
      <c r="E178" s="41">
        <v>40344</v>
      </c>
      <c r="F178" s="103">
        <v>14001099</v>
      </c>
      <c r="G178" s="103">
        <v>14001099</v>
      </c>
      <c r="H178" s="103">
        <v>0</v>
      </c>
      <c r="I178" s="66">
        <v>0</v>
      </c>
    </row>
    <row r="179" spans="1:9" s="62" customFormat="1" ht="14.25" customHeight="1">
      <c r="A179" s="359" t="s">
        <v>900</v>
      </c>
      <c r="B179" s="227" t="s">
        <v>1019</v>
      </c>
      <c r="C179" s="311">
        <v>3.875</v>
      </c>
      <c r="D179" s="312" t="s">
        <v>1056</v>
      </c>
      <c r="E179" s="41">
        <v>40374</v>
      </c>
      <c r="F179" s="103">
        <v>13000529</v>
      </c>
      <c r="G179" s="103">
        <v>13000529</v>
      </c>
      <c r="H179" s="103">
        <v>0</v>
      </c>
      <c r="I179" s="66">
        <v>0</v>
      </c>
    </row>
    <row r="180" spans="1:9" s="62" customFormat="1" ht="14.25" customHeight="1">
      <c r="A180" s="359" t="s">
        <v>445</v>
      </c>
      <c r="B180" s="227" t="s">
        <v>869</v>
      </c>
      <c r="C180" s="311">
        <v>5.75</v>
      </c>
      <c r="D180" s="312" t="s">
        <v>925</v>
      </c>
      <c r="E180" s="41">
        <v>40405</v>
      </c>
      <c r="F180" s="103">
        <v>22437594</v>
      </c>
      <c r="G180" s="103">
        <v>20830465</v>
      </c>
      <c r="H180" s="103">
        <v>1607129</v>
      </c>
      <c r="I180" s="66">
        <v>16800</v>
      </c>
    </row>
    <row r="181" spans="1:9" s="62" customFormat="1" ht="14.25" customHeight="1">
      <c r="A181" s="359" t="s">
        <v>1063</v>
      </c>
      <c r="B181" s="227" t="s">
        <v>860</v>
      </c>
      <c r="C181" s="311">
        <v>4.125</v>
      </c>
      <c r="D181" s="312" t="s">
        <v>978</v>
      </c>
      <c r="E181" s="41">
        <v>40405</v>
      </c>
      <c r="F181" s="103">
        <v>14963424</v>
      </c>
      <c r="G181" s="103">
        <v>14021424</v>
      </c>
      <c r="H181" s="103">
        <v>942000</v>
      </c>
      <c r="I181" s="66">
        <v>0</v>
      </c>
    </row>
    <row r="182" spans="1:9" s="62" customFormat="1" ht="14.25" customHeight="1">
      <c r="A182" s="359" t="s">
        <v>884</v>
      </c>
      <c r="B182" s="227" t="s">
        <v>864</v>
      </c>
      <c r="C182" s="311">
        <v>3.875</v>
      </c>
      <c r="D182" s="312" t="s">
        <v>886</v>
      </c>
      <c r="E182" s="41">
        <v>40436</v>
      </c>
      <c r="F182" s="103">
        <v>13000827</v>
      </c>
      <c r="G182" s="103">
        <v>12996027</v>
      </c>
      <c r="H182" s="103">
        <v>4800</v>
      </c>
      <c r="I182" s="66">
        <v>0</v>
      </c>
    </row>
    <row r="183" spans="1:9" s="62" customFormat="1" ht="14.25" customHeight="1">
      <c r="A183" s="359" t="s">
        <v>609</v>
      </c>
      <c r="B183" s="227" t="s">
        <v>866</v>
      </c>
      <c r="C183" s="311">
        <v>4.25</v>
      </c>
      <c r="D183" s="312" t="s">
        <v>138</v>
      </c>
      <c r="E183" s="41">
        <v>40466</v>
      </c>
      <c r="F183" s="103">
        <v>13000862</v>
      </c>
      <c r="G183" s="103">
        <v>13000862</v>
      </c>
      <c r="H183" s="103">
        <v>0</v>
      </c>
      <c r="I183" s="66">
        <v>0</v>
      </c>
    </row>
    <row r="184" spans="1:9" s="62" customFormat="1" ht="14.25" customHeight="1">
      <c r="A184" s="359" t="s">
        <v>223</v>
      </c>
      <c r="B184" s="227" t="s">
        <v>868</v>
      </c>
      <c r="C184" s="311">
        <v>4.5</v>
      </c>
      <c r="D184" s="312" t="s">
        <v>107</v>
      </c>
      <c r="E184" s="41">
        <v>40497</v>
      </c>
      <c r="F184" s="103">
        <v>15961105</v>
      </c>
      <c r="G184" s="103">
        <v>15640245</v>
      </c>
      <c r="H184" s="103">
        <v>320860</v>
      </c>
      <c r="I184" s="66">
        <v>38000</v>
      </c>
    </row>
    <row r="185" spans="1:9" s="62" customFormat="1" ht="14.25" customHeight="1">
      <c r="A185" s="359" t="s">
        <v>1268</v>
      </c>
      <c r="B185" s="227" t="s">
        <v>870</v>
      </c>
      <c r="C185" s="311">
        <v>4.375</v>
      </c>
      <c r="D185" s="312" t="s">
        <v>422</v>
      </c>
      <c r="E185" s="41">
        <v>40527</v>
      </c>
      <c r="F185" s="103">
        <v>13000813</v>
      </c>
      <c r="G185" s="103">
        <v>13000813</v>
      </c>
      <c r="H185" s="103">
        <v>0</v>
      </c>
      <c r="I185" s="66">
        <v>0</v>
      </c>
    </row>
    <row r="186" spans="1:10" s="62" customFormat="1" ht="14.25" customHeight="1">
      <c r="A186" s="359" t="s">
        <v>1182</v>
      </c>
      <c r="B186" s="227" t="s">
        <v>874</v>
      </c>
      <c r="C186" s="311">
        <v>4.25</v>
      </c>
      <c r="D186" s="312" t="s">
        <v>514</v>
      </c>
      <c r="E186" s="41">
        <v>40558</v>
      </c>
      <c r="F186" s="103">
        <v>13001339</v>
      </c>
      <c r="G186" s="103">
        <v>13001339</v>
      </c>
      <c r="H186" s="103">
        <v>0</v>
      </c>
      <c r="I186" s="66">
        <v>0</v>
      </c>
      <c r="J186" s="62" t="s">
        <v>776</v>
      </c>
    </row>
    <row r="187" spans="1:9" s="62" customFormat="1" ht="14.25" customHeight="1">
      <c r="A187" s="359" t="s">
        <v>446</v>
      </c>
      <c r="B187" s="227" t="s">
        <v>862</v>
      </c>
      <c r="C187" s="311">
        <v>5</v>
      </c>
      <c r="D187" s="312" t="s">
        <v>926</v>
      </c>
      <c r="E187" s="41">
        <v>40589</v>
      </c>
      <c r="F187" s="103">
        <v>23436329</v>
      </c>
      <c r="G187" s="103">
        <v>22209707</v>
      </c>
      <c r="H187" s="103">
        <v>1226622</v>
      </c>
      <c r="I187" s="66">
        <v>0</v>
      </c>
    </row>
    <row r="188" spans="1:10" s="62" customFormat="1" ht="14.25" customHeight="1">
      <c r="A188" s="359" t="s">
        <v>89</v>
      </c>
      <c r="B188" s="227" t="s">
        <v>461</v>
      </c>
      <c r="C188" s="311">
        <v>4.5</v>
      </c>
      <c r="D188" s="312" t="s">
        <v>820</v>
      </c>
      <c r="E188" s="41">
        <v>40602</v>
      </c>
      <c r="F188" s="103">
        <v>17500138</v>
      </c>
      <c r="G188" s="103">
        <v>17459338</v>
      </c>
      <c r="H188" s="103">
        <v>40800</v>
      </c>
      <c r="I188" s="66">
        <v>0</v>
      </c>
      <c r="J188" s="62" t="s">
        <v>776</v>
      </c>
    </row>
    <row r="189" spans="1:10" s="62" customFormat="1" ht="14.25" customHeight="1">
      <c r="A189" s="359" t="s">
        <v>120</v>
      </c>
      <c r="B189" s="227" t="s">
        <v>898</v>
      </c>
      <c r="C189" s="311">
        <v>4.75</v>
      </c>
      <c r="D189" s="312" t="s">
        <v>200</v>
      </c>
      <c r="E189" s="41">
        <v>40633</v>
      </c>
      <c r="F189" s="103">
        <v>17497861</v>
      </c>
      <c r="G189" s="103">
        <v>17409861</v>
      </c>
      <c r="H189" s="103">
        <v>88000</v>
      </c>
      <c r="I189" s="66">
        <v>0</v>
      </c>
      <c r="J189" s="62" t="s">
        <v>776</v>
      </c>
    </row>
    <row r="190" spans="1:10" s="62" customFormat="1" ht="14.25" customHeight="1">
      <c r="A190" s="359" t="s">
        <v>522</v>
      </c>
      <c r="B190" s="227" t="s">
        <v>872</v>
      </c>
      <c r="C190" s="311">
        <v>4.875</v>
      </c>
      <c r="D190" s="312" t="s">
        <v>18</v>
      </c>
      <c r="E190" s="41">
        <v>40663</v>
      </c>
      <c r="F190" s="103">
        <v>17501477</v>
      </c>
      <c r="G190" s="103">
        <v>17431077</v>
      </c>
      <c r="H190" s="103">
        <v>70400</v>
      </c>
      <c r="I190" s="66">
        <v>0</v>
      </c>
      <c r="J190" s="62" t="s">
        <v>776</v>
      </c>
    </row>
    <row r="191" spans="1:10" s="62" customFormat="1" ht="14.25" customHeight="1">
      <c r="A191" s="359" t="s">
        <v>525</v>
      </c>
      <c r="B191" s="227" t="s">
        <v>463</v>
      </c>
      <c r="C191" s="311">
        <v>4.875</v>
      </c>
      <c r="D191" s="312" t="s">
        <v>19</v>
      </c>
      <c r="E191" s="41">
        <v>40694</v>
      </c>
      <c r="F191" s="103">
        <v>17144592</v>
      </c>
      <c r="G191" s="103">
        <v>17096392</v>
      </c>
      <c r="H191" s="103">
        <v>48200</v>
      </c>
      <c r="I191" s="66">
        <v>0</v>
      </c>
      <c r="J191" s="62" t="s">
        <v>776</v>
      </c>
    </row>
    <row r="192" spans="1:10" s="62" customFormat="1" ht="14.25" customHeight="1">
      <c r="A192" s="353" t="s">
        <v>450</v>
      </c>
      <c r="B192" s="39" t="s">
        <v>1018</v>
      </c>
      <c r="C192" s="308">
        <v>5.125</v>
      </c>
      <c r="D192" s="312" t="s">
        <v>451</v>
      </c>
      <c r="E192" s="41">
        <v>40724</v>
      </c>
      <c r="F192" s="103">
        <v>17500283</v>
      </c>
      <c r="G192" s="103">
        <v>17477883</v>
      </c>
      <c r="H192" s="103">
        <v>22400</v>
      </c>
      <c r="I192" s="66">
        <v>0</v>
      </c>
      <c r="J192" s="62" t="s">
        <v>776</v>
      </c>
    </row>
    <row r="193" spans="1:10" s="62" customFormat="1" ht="14.25" customHeight="1">
      <c r="A193" s="353" t="s">
        <v>1261</v>
      </c>
      <c r="B193" s="39" t="s">
        <v>1019</v>
      </c>
      <c r="C193" s="308">
        <v>4.875</v>
      </c>
      <c r="D193" s="312" t="s">
        <v>830</v>
      </c>
      <c r="E193" s="41">
        <v>40755</v>
      </c>
      <c r="F193" s="103">
        <v>16830671</v>
      </c>
      <c r="G193" s="103">
        <v>16824271</v>
      </c>
      <c r="H193" s="103">
        <v>6400</v>
      </c>
      <c r="I193" s="66">
        <v>0</v>
      </c>
      <c r="J193" s="62" t="s">
        <v>776</v>
      </c>
    </row>
    <row r="194" spans="1:9" s="62" customFormat="1" ht="14.25" customHeight="1">
      <c r="A194" s="359" t="s">
        <v>447</v>
      </c>
      <c r="B194" s="227" t="s">
        <v>869</v>
      </c>
      <c r="C194" s="311">
        <v>5</v>
      </c>
      <c r="D194" s="312" t="s">
        <v>927</v>
      </c>
      <c r="E194" s="41">
        <v>40770</v>
      </c>
      <c r="F194" s="103">
        <v>26635316</v>
      </c>
      <c r="G194" s="103">
        <v>25036080</v>
      </c>
      <c r="H194" s="103">
        <v>1599236</v>
      </c>
      <c r="I194" s="66">
        <v>55140</v>
      </c>
    </row>
    <row r="195" spans="1:10" s="62" customFormat="1" ht="14.25" customHeight="1">
      <c r="A195" s="359" t="s">
        <v>745</v>
      </c>
      <c r="B195" s="227" t="s">
        <v>860</v>
      </c>
      <c r="C195" s="311">
        <v>4.625</v>
      </c>
      <c r="D195" s="312" t="s">
        <v>560</v>
      </c>
      <c r="E195" s="41">
        <v>40786</v>
      </c>
      <c r="F195" s="103">
        <v>17500676</v>
      </c>
      <c r="G195" s="103">
        <v>17486276</v>
      </c>
      <c r="H195" s="103">
        <v>14400</v>
      </c>
      <c r="I195" s="66">
        <v>0</v>
      </c>
      <c r="J195" s="62" t="s">
        <v>776</v>
      </c>
    </row>
    <row r="196" spans="1:9" s="62" customFormat="1" ht="14.25" customHeight="1">
      <c r="A196" s="360" t="s">
        <v>448</v>
      </c>
      <c r="B196" s="227" t="s">
        <v>862</v>
      </c>
      <c r="C196" s="311">
        <v>4.875</v>
      </c>
      <c r="D196" s="312" t="s">
        <v>928</v>
      </c>
      <c r="E196" s="41">
        <v>40954</v>
      </c>
      <c r="F196" s="103">
        <v>24779838</v>
      </c>
      <c r="G196" s="103">
        <v>24014538</v>
      </c>
      <c r="H196" s="103">
        <v>765300</v>
      </c>
      <c r="I196" s="66">
        <v>290000</v>
      </c>
    </row>
    <row r="197" spans="1:9" s="62" customFormat="1" ht="14.25" customHeight="1">
      <c r="A197" s="359" t="s">
        <v>1162</v>
      </c>
      <c r="B197" s="227" t="s">
        <v>874</v>
      </c>
      <c r="C197" s="311">
        <v>4.375</v>
      </c>
      <c r="D197" s="312" t="s">
        <v>929</v>
      </c>
      <c r="E197" s="41">
        <v>41136</v>
      </c>
      <c r="F197" s="103">
        <v>19647976</v>
      </c>
      <c r="G197" s="103">
        <v>18548326</v>
      </c>
      <c r="H197" s="103">
        <v>1099650</v>
      </c>
      <c r="I197" s="66">
        <v>153920</v>
      </c>
    </row>
    <row r="198" spans="1:9" s="62" customFormat="1" ht="14.25" customHeight="1">
      <c r="A198" s="359" t="s">
        <v>1163</v>
      </c>
      <c r="B198" s="227" t="s">
        <v>461</v>
      </c>
      <c r="C198" s="311">
        <v>4</v>
      </c>
      <c r="D198" s="312" t="s">
        <v>930</v>
      </c>
      <c r="E198" s="41">
        <v>41228</v>
      </c>
      <c r="F198" s="103">
        <v>18112742</v>
      </c>
      <c r="G198" s="103">
        <v>17828942</v>
      </c>
      <c r="H198" s="103">
        <v>283800</v>
      </c>
      <c r="I198" s="66">
        <v>187450</v>
      </c>
    </row>
    <row r="199" spans="1:9" s="62" customFormat="1" ht="14.25" customHeight="1">
      <c r="A199" s="359" t="s">
        <v>796</v>
      </c>
      <c r="B199" s="227" t="s">
        <v>465</v>
      </c>
      <c r="C199" s="311">
        <v>3.875</v>
      </c>
      <c r="D199" s="312" t="s">
        <v>931</v>
      </c>
      <c r="E199" s="41">
        <v>41320</v>
      </c>
      <c r="F199" s="103">
        <v>19498396</v>
      </c>
      <c r="G199" s="103">
        <v>18966396</v>
      </c>
      <c r="H199" s="103">
        <v>532000</v>
      </c>
      <c r="I199" s="66">
        <v>0</v>
      </c>
    </row>
    <row r="200" spans="1:9" s="62" customFormat="1" ht="14.25" customHeight="1">
      <c r="A200" s="359" t="s">
        <v>797</v>
      </c>
      <c r="B200" s="227" t="s">
        <v>862</v>
      </c>
      <c r="C200" s="311">
        <v>3.625</v>
      </c>
      <c r="D200" s="312" t="s">
        <v>932</v>
      </c>
      <c r="E200" s="41">
        <v>41409</v>
      </c>
      <c r="F200" s="103">
        <v>18253553</v>
      </c>
      <c r="G200" s="103">
        <v>18125421</v>
      </c>
      <c r="H200" s="103">
        <v>128132</v>
      </c>
      <c r="I200" s="66">
        <v>0</v>
      </c>
    </row>
    <row r="201" spans="1:9" s="62" customFormat="1" ht="14.25" customHeight="1">
      <c r="A201" s="359" t="s">
        <v>798</v>
      </c>
      <c r="B201" s="227" t="s">
        <v>874</v>
      </c>
      <c r="C201" s="311">
        <v>4.25</v>
      </c>
      <c r="D201" s="312" t="s">
        <v>933</v>
      </c>
      <c r="E201" s="41">
        <v>41501</v>
      </c>
      <c r="F201" s="103">
        <v>33521123</v>
      </c>
      <c r="G201" s="103">
        <v>33273123</v>
      </c>
      <c r="H201" s="103">
        <v>248000</v>
      </c>
      <c r="I201" s="66">
        <v>0</v>
      </c>
    </row>
    <row r="202" spans="1:9" s="62" customFormat="1" ht="14.25" customHeight="1">
      <c r="A202" s="359" t="s">
        <v>799</v>
      </c>
      <c r="B202" s="227" t="s">
        <v>461</v>
      </c>
      <c r="C202" s="311">
        <v>4.25</v>
      </c>
      <c r="D202" s="312" t="s">
        <v>934</v>
      </c>
      <c r="E202" s="41">
        <v>41593</v>
      </c>
      <c r="F202" s="103">
        <v>30636844</v>
      </c>
      <c r="G202" s="103">
        <v>29956044</v>
      </c>
      <c r="H202" s="103">
        <v>680800</v>
      </c>
      <c r="I202" s="66">
        <v>13600</v>
      </c>
    </row>
    <row r="203" spans="1:9" s="62" customFormat="1" ht="14.25" customHeight="1">
      <c r="A203" s="359" t="s">
        <v>800</v>
      </c>
      <c r="B203" s="227" t="s">
        <v>862</v>
      </c>
      <c r="C203" s="311">
        <v>4</v>
      </c>
      <c r="D203" s="312" t="s">
        <v>935</v>
      </c>
      <c r="E203" s="41">
        <v>41685</v>
      </c>
      <c r="F203" s="103">
        <v>28081066</v>
      </c>
      <c r="G203" s="103">
        <v>28056566</v>
      </c>
      <c r="H203" s="103">
        <v>24500</v>
      </c>
      <c r="I203" s="66">
        <v>0</v>
      </c>
    </row>
    <row r="204" spans="1:9" s="62" customFormat="1" ht="14.25" customHeight="1">
      <c r="A204" s="359" t="s">
        <v>801</v>
      </c>
      <c r="B204" s="227" t="s">
        <v>869</v>
      </c>
      <c r="C204" s="311">
        <v>4.75</v>
      </c>
      <c r="D204" s="312" t="s">
        <v>936</v>
      </c>
      <c r="E204" s="41">
        <v>41774</v>
      </c>
      <c r="F204" s="103">
        <v>27302981</v>
      </c>
      <c r="G204" s="103">
        <v>26996751</v>
      </c>
      <c r="H204" s="103">
        <v>306230</v>
      </c>
      <c r="I204" s="66">
        <v>10000</v>
      </c>
    </row>
    <row r="205" spans="1:9" s="62" customFormat="1" ht="14.25" customHeight="1">
      <c r="A205" s="359" t="s">
        <v>802</v>
      </c>
      <c r="B205" s="227" t="s">
        <v>461</v>
      </c>
      <c r="C205" s="311">
        <v>4.25</v>
      </c>
      <c r="D205" s="312" t="s">
        <v>937</v>
      </c>
      <c r="E205" s="41">
        <v>41866</v>
      </c>
      <c r="F205" s="103">
        <v>24721634</v>
      </c>
      <c r="G205" s="103">
        <v>24704034</v>
      </c>
      <c r="H205" s="103">
        <v>17600</v>
      </c>
      <c r="I205" s="66">
        <v>0</v>
      </c>
    </row>
    <row r="206" spans="1:9" s="62" customFormat="1" ht="14.25" customHeight="1">
      <c r="A206" s="359" t="s">
        <v>803</v>
      </c>
      <c r="B206" s="227" t="s">
        <v>898</v>
      </c>
      <c r="C206" s="311">
        <v>4.25</v>
      </c>
      <c r="D206" s="312" t="s">
        <v>938</v>
      </c>
      <c r="E206" s="41">
        <v>41958</v>
      </c>
      <c r="F206" s="103">
        <v>25472536</v>
      </c>
      <c r="G206" s="103">
        <v>25472036</v>
      </c>
      <c r="H206" s="103">
        <v>500</v>
      </c>
      <c r="I206" s="66">
        <v>0</v>
      </c>
    </row>
    <row r="207" spans="1:9" s="62" customFormat="1" ht="14.25" customHeight="1">
      <c r="A207" s="359" t="s">
        <v>804</v>
      </c>
      <c r="B207" s="227" t="s">
        <v>862</v>
      </c>
      <c r="C207" s="311">
        <v>4</v>
      </c>
      <c r="D207" s="312" t="s">
        <v>939</v>
      </c>
      <c r="E207" s="41">
        <v>42050</v>
      </c>
      <c r="F207" s="103">
        <v>24214991</v>
      </c>
      <c r="G207" s="103">
        <v>24214991</v>
      </c>
      <c r="H207" s="103">
        <v>0</v>
      </c>
      <c r="I207" s="66">
        <v>0</v>
      </c>
    </row>
    <row r="208" spans="1:9" s="62" customFormat="1" ht="14.25" customHeight="1">
      <c r="A208" s="359" t="s">
        <v>805</v>
      </c>
      <c r="B208" s="227" t="s">
        <v>869</v>
      </c>
      <c r="C208" s="345">
        <v>4.125</v>
      </c>
      <c r="D208" s="312" t="s">
        <v>940</v>
      </c>
      <c r="E208" s="41">
        <v>42139</v>
      </c>
      <c r="F208" s="103">
        <v>24471849</v>
      </c>
      <c r="G208" s="103">
        <v>24471549</v>
      </c>
      <c r="H208" s="103">
        <v>300</v>
      </c>
      <c r="I208" s="66">
        <v>0</v>
      </c>
    </row>
    <row r="209" spans="1:9" s="62" customFormat="1" ht="14.25" customHeight="1">
      <c r="A209" s="359" t="s">
        <v>1064</v>
      </c>
      <c r="B209" s="227" t="s">
        <v>461</v>
      </c>
      <c r="C209" s="345">
        <v>4.25</v>
      </c>
      <c r="D209" s="312" t="s">
        <v>979</v>
      </c>
      <c r="E209" s="41">
        <v>42231</v>
      </c>
      <c r="F209" s="103">
        <v>22469683</v>
      </c>
      <c r="G209" s="103">
        <v>22469683</v>
      </c>
      <c r="H209" s="103">
        <v>0</v>
      </c>
      <c r="I209" s="66">
        <v>44800</v>
      </c>
    </row>
    <row r="210" spans="1:9" s="62" customFormat="1" ht="15" customHeight="1">
      <c r="A210" s="359" t="s">
        <v>222</v>
      </c>
      <c r="B210" s="227" t="s">
        <v>898</v>
      </c>
      <c r="C210" s="345">
        <v>4.5</v>
      </c>
      <c r="D210" s="312" t="s">
        <v>108</v>
      </c>
      <c r="E210" s="41">
        <v>42323</v>
      </c>
      <c r="F210" s="103">
        <v>23220785</v>
      </c>
      <c r="G210" s="103">
        <v>23220785</v>
      </c>
      <c r="H210" s="103">
        <v>0</v>
      </c>
      <c r="I210" s="66">
        <v>0</v>
      </c>
    </row>
    <row r="211" spans="1:10" s="62" customFormat="1" ht="15" customHeight="1">
      <c r="A211" s="359" t="s">
        <v>124</v>
      </c>
      <c r="B211" s="227" t="s">
        <v>862</v>
      </c>
      <c r="C211" s="345">
        <v>4.5</v>
      </c>
      <c r="D211" s="312" t="s">
        <v>821</v>
      </c>
      <c r="E211" s="41">
        <v>42415</v>
      </c>
      <c r="F211" s="103">
        <v>21841772</v>
      </c>
      <c r="G211" s="103">
        <v>21841772</v>
      </c>
      <c r="H211" s="103">
        <v>0</v>
      </c>
      <c r="I211" s="66">
        <v>0</v>
      </c>
      <c r="J211" s="62" t="s">
        <v>776</v>
      </c>
    </row>
    <row r="212" spans="1:10" s="62" customFormat="1" ht="15" customHeight="1">
      <c r="A212" s="359" t="s">
        <v>523</v>
      </c>
      <c r="B212" s="227" t="s">
        <v>869</v>
      </c>
      <c r="C212" s="345">
        <v>5.125</v>
      </c>
      <c r="D212" s="312" t="s">
        <v>20</v>
      </c>
      <c r="E212" s="41">
        <v>42505</v>
      </c>
      <c r="F212" s="103">
        <v>23293690</v>
      </c>
      <c r="G212" s="103">
        <v>23293690</v>
      </c>
      <c r="H212" s="103">
        <v>0</v>
      </c>
      <c r="I212" s="66">
        <v>0</v>
      </c>
      <c r="J212" s="62" t="s">
        <v>776</v>
      </c>
    </row>
    <row r="213" spans="1:10" s="62" customFormat="1" ht="15" customHeight="1">
      <c r="A213" s="359" t="s">
        <v>743</v>
      </c>
      <c r="B213" s="227" t="s">
        <v>461</v>
      </c>
      <c r="C213" s="345">
        <v>4.875</v>
      </c>
      <c r="D213" s="312" t="s">
        <v>561</v>
      </c>
      <c r="E213" s="41">
        <v>42597</v>
      </c>
      <c r="F213" s="103">
        <v>22556696</v>
      </c>
      <c r="G213" s="103">
        <v>22555096</v>
      </c>
      <c r="H213" s="103">
        <v>1600</v>
      </c>
      <c r="I213" s="66">
        <v>0</v>
      </c>
      <c r="J213" s="62" t="s">
        <v>776</v>
      </c>
    </row>
    <row r="214" spans="1:9" s="62" customFormat="1" ht="15" customHeight="1">
      <c r="A214" s="359"/>
      <c r="B214" s="227"/>
      <c r="C214" s="345"/>
      <c r="D214" s="312"/>
      <c r="E214" s="41"/>
      <c r="F214" s="103"/>
      <c r="G214" s="103"/>
      <c r="H214" s="103"/>
      <c r="I214" s="66"/>
    </row>
    <row r="215" spans="1:9" s="62" customFormat="1" ht="15" customHeight="1">
      <c r="A215" s="359"/>
      <c r="B215" s="227"/>
      <c r="C215" s="345"/>
      <c r="D215" s="312"/>
      <c r="E215" s="41"/>
      <c r="F215" s="103"/>
      <c r="G215" s="103"/>
      <c r="H215" s="103"/>
      <c r="I215" s="66"/>
    </row>
    <row r="216" spans="1:9" s="212" customFormat="1" ht="14.25" customHeight="1">
      <c r="A216" s="212" t="s">
        <v>1079</v>
      </c>
      <c r="B216" s="227"/>
      <c r="C216" s="230"/>
      <c r="D216" s="229" t="s">
        <v>776</v>
      </c>
      <c r="E216" s="389"/>
      <c r="F216" s="390">
        <v>2415457540</v>
      </c>
      <c r="G216" s="390">
        <v>2376010768</v>
      </c>
      <c r="H216" s="390">
        <v>39446772</v>
      </c>
      <c r="I216" s="391">
        <v>1363510</v>
      </c>
    </row>
    <row r="217" spans="1:10" s="62" customFormat="1" ht="24" customHeight="1" thickBot="1">
      <c r="A217" s="313" t="s">
        <v>1167</v>
      </c>
      <c r="B217" s="314"/>
      <c r="C217" s="314"/>
      <c r="D217" s="314"/>
      <c r="E217" s="314"/>
      <c r="F217" s="315">
        <v>3310794243.1501503</v>
      </c>
      <c r="G217" s="315">
        <v>3118707892.07015</v>
      </c>
      <c r="H217" s="316">
        <v>192086351.07999998</v>
      </c>
      <c r="I217" s="317">
        <v>41307174</v>
      </c>
      <c r="J217" s="234"/>
    </row>
    <row r="218" ht="15" thickTop="1"/>
    <row r="220" s="62" customFormat="1" ht="15"/>
    <row r="221" s="62" customFormat="1" ht="15"/>
    <row r="222" s="62" customFormat="1" ht="15"/>
    <row r="223" s="62" customFormat="1" ht="15"/>
    <row r="224" s="62" customFormat="1" ht="15"/>
    <row r="225" s="62" customFormat="1" ht="15"/>
    <row r="226" s="62" customFormat="1" ht="15"/>
    <row r="227" s="62" customFormat="1" ht="15"/>
    <row r="228" s="62" customFormat="1" ht="15"/>
    <row r="229" s="62" customFormat="1" ht="15"/>
    <row r="230" s="62" customFormat="1" ht="15"/>
    <row r="231" s="62" customFormat="1" ht="15"/>
    <row r="232" s="62" customFormat="1" ht="15"/>
    <row r="233" s="62" customFormat="1" ht="15"/>
    <row r="234" s="62" customFormat="1" ht="15"/>
    <row r="235" s="62" customFormat="1" ht="15"/>
    <row r="236" s="62" customFormat="1" ht="15"/>
    <row r="237" s="62" customFormat="1" ht="15"/>
    <row r="238" s="62" customFormat="1" ht="15"/>
    <row r="239" s="62" customFormat="1" ht="15"/>
    <row r="240" s="62" customFormat="1" ht="15"/>
    <row r="241" s="62" customFormat="1" ht="15"/>
    <row r="242" s="62" customFormat="1" ht="15"/>
    <row r="243" s="62" customFormat="1" ht="15"/>
    <row r="244" s="62" customFormat="1" ht="15"/>
    <row r="245" s="62" customFormat="1" ht="15"/>
    <row r="246" s="62" customFormat="1" ht="15"/>
    <row r="247" s="62" customFormat="1" ht="15"/>
    <row r="248" s="62" customFormat="1" ht="15"/>
    <row r="249" s="62" customFormat="1" ht="15"/>
    <row r="250" s="62" customFormat="1" ht="15"/>
    <row r="251" s="62" customFormat="1" ht="15"/>
    <row r="252" s="62" customFormat="1" ht="15"/>
    <row r="253" s="62" customFormat="1" ht="15"/>
    <row r="254" s="62" customFormat="1" ht="15"/>
    <row r="255" s="62" customFormat="1" ht="15"/>
  </sheetData>
  <mergeCells count="1">
    <mergeCell ref="F3:I3"/>
  </mergeCells>
  <printOptions horizontalCentered="1"/>
  <pageMargins left="0.5" right="0.5" top="0.4" bottom="0.25" header="0" footer="0"/>
  <pageSetup fitToHeight="2" horizontalDpi="300" verticalDpi="300" orientation="portrait" scale="44" r:id="rId1"/>
  <rowBreaks count="1" manualBreakCount="1">
    <brk id="98" min="2" max="9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74"/>
  <sheetViews>
    <sheetView showGridLines="0" tabSelected="1" view="pageBreakPreview" zoomScale="75" zoomScaleNormal="75" zoomScaleSheetLayoutView="75" workbookViewId="0" topLeftCell="A4">
      <selection activeCell="A38" sqref="A38"/>
    </sheetView>
  </sheetViews>
  <sheetFormatPr defaultColWidth="9.77734375" defaultRowHeight="15"/>
  <cols>
    <col min="1" max="1" width="3.77734375" style="0" customWidth="1"/>
    <col min="2" max="3" width="20.77734375" style="0" customWidth="1"/>
    <col min="4" max="4" width="1.77734375" style="0" customWidth="1"/>
    <col min="5" max="12" width="9.77734375" style="0" customWidth="1"/>
    <col min="13" max="13" width="10.3359375" style="0" customWidth="1"/>
  </cols>
  <sheetData>
    <row r="1" spans="1:13" s="329" customFormat="1" ht="30.75" customHeight="1">
      <c r="A1" s="330">
        <v>12</v>
      </c>
      <c r="B1" s="327" t="s">
        <v>307</v>
      </c>
      <c r="C1" s="327"/>
      <c r="D1" s="328"/>
      <c r="E1" s="328"/>
      <c r="F1" s="328"/>
      <c r="G1" s="328"/>
      <c r="H1" s="328"/>
      <c r="I1" s="328"/>
      <c r="J1" s="328"/>
      <c r="K1" s="328"/>
      <c r="L1" s="328"/>
      <c r="M1" s="328"/>
    </row>
    <row r="2" spans="1:2" s="62" customFormat="1" ht="16.5" customHeight="1">
      <c r="A2" s="228" t="s">
        <v>1168</v>
      </c>
      <c r="B2" s="102" t="s">
        <v>362</v>
      </c>
    </row>
    <row r="3" spans="1:3" s="62" customFormat="1" ht="16.5" customHeight="1">
      <c r="A3" s="50">
        <v>1</v>
      </c>
      <c r="B3" s="102" t="s">
        <v>1186</v>
      </c>
      <c r="C3" s="215"/>
    </row>
    <row r="4" spans="1:3" s="62" customFormat="1" ht="16.5" customHeight="1">
      <c r="A4" s="50">
        <v>2</v>
      </c>
      <c r="B4" s="102" t="s">
        <v>545</v>
      </c>
      <c r="C4" s="215"/>
    </row>
    <row r="5" spans="1:3" s="62" customFormat="1" ht="16.5" customHeight="1">
      <c r="A5" s="50"/>
      <c r="B5" s="102" t="s">
        <v>1269</v>
      </c>
      <c r="C5" s="215"/>
    </row>
    <row r="6" spans="1:3" s="62" customFormat="1" ht="16.5" customHeight="1">
      <c r="A6" s="50">
        <v>3</v>
      </c>
      <c r="B6" s="102" t="s">
        <v>1224</v>
      </c>
      <c r="C6" s="215"/>
    </row>
    <row r="7" spans="1:3" s="62" customFormat="1" ht="16.5" customHeight="1">
      <c r="A7" s="50">
        <v>4</v>
      </c>
      <c r="B7" s="102" t="s">
        <v>329</v>
      </c>
      <c r="C7" s="215"/>
    </row>
    <row r="8" spans="1:3" s="62" customFormat="1" ht="16.5" customHeight="1">
      <c r="A8" s="50">
        <v>5</v>
      </c>
      <c r="B8" s="102" t="s">
        <v>1192</v>
      </c>
      <c r="C8" s="215"/>
    </row>
    <row r="9" spans="1:3" s="62" customFormat="1" ht="16.5" customHeight="1">
      <c r="A9" s="50">
        <v>6</v>
      </c>
      <c r="B9" s="102" t="s">
        <v>1084</v>
      </c>
      <c r="C9" s="215"/>
    </row>
    <row r="10" spans="1:3" s="62" customFormat="1" ht="16.5" customHeight="1">
      <c r="A10" s="50"/>
      <c r="B10" s="102" t="s">
        <v>1068</v>
      </c>
      <c r="C10" s="215"/>
    </row>
    <row r="11" spans="1:3" s="62" customFormat="1" ht="16.5" customHeight="1">
      <c r="A11" s="50"/>
      <c r="B11" s="102" t="s">
        <v>989</v>
      </c>
      <c r="C11" s="215"/>
    </row>
    <row r="12" spans="1:2" s="62" customFormat="1" ht="16.5" customHeight="1">
      <c r="A12" s="50">
        <v>7</v>
      </c>
      <c r="B12" s="102" t="s">
        <v>894</v>
      </c>
    </row>
    <row r="13" spans="1:2" s="62" customFormat="1" ht="16.5" customHeight="1">
      <c r="A13" s="50">
        <v>8</v>
      </c>
      <c r="B13" s="102" t="s">
        <v>381</v>
      </c>
    </row>
    <row r="14" spans="1:2" s="62" customFormat="1" ht="16.5" customHeight="1">
      <c r="A14" s="50">
        <v>9</v>
      </c>
      <c r="B14" s="102" t="s">
        <v>1003</v>
      </c>
    </row>
    <row r="15" spans="1:2" s="62" customFormat="1" ht="16.5" customHeight="1">
      <c r="A15" s="50">
        <v>10</v>
      </c>
      <c r="B15" s="102" t="s">
        <v>1164</v>
      </c>
    </row>
    <row r="16" spans="1:2" s="62" customFormat="1" ht="16.5" customHeight="1">
      <c r="A16" s="50">
        <v>11</v>
      </c>
      <c r="B16" s="102" t="s">
        <v>1181</v>
      </c>
    </row>
    <row r="17" spans="1:2" s="62" customFormat="1" ht="16.5" customHeight="1">
      <c r="A17" s="50"/>
      <c r="B17" s="102" t="s">
        <v>953</v>
      </c>
    </row>
    <row r="18" spans="1:2" s="62" customFormat="1" ht="16.5" customHeight="1">
      <c r="A18" s="50">
        <v>12</v>
      </c>
      <c r="B18" s="102" t="s">
        <v>1014</v>
      </c>
    </row>
    <row r="19" spans="1:2" s="62" customFormat="1" ht="16.5" customHeight="1">
      <c r="A19" s="50"/>
      <c r="B19" s="102" t="s">
        <v>1175</v>
      </c>
    </row>
    <row r="20" spans="1:2" s="62" customFormat="1" ht="16.5" customHeight="1">
      <c r="A20" s="50"/>
      <c r="B20" s="102" t="s">
        <v>1176</v>
      </c>
    </row>
    <row r="21" spans="1:2" s="62" customFormat="1" ht="16.5" customHeight="1">
      <c r="A21" s="50">
        <v>13</v>
      </c>
      <c r="B21" s="102" t="s">
        <v>532</v>
      </c>
    </row>
    <row r="22" spans="1:2" s="62" customFormat="1" ht="16.5" customHeight="1">
      <c r="A22" s="50"/>
      <c r="B22" s="102" t="s">
        <v>1032</v>
      </c>
    </row>
    <row r="23" spans="1:2" s="62" customFormat="1" ht="16.5" customHeight="1">
      <c r="A23" s="50">
        <v>14</v>
      </c>
      <c r="B23" s="102" t="s">
        <v>1158</v>
      </c>
    </row>
    <row r="24" spans="1:2" s="62" customFormat="1" ht="16.5" customHeight="1">
      <c r="A24" s="50"/>
      <c r="B24" s="102" t="s">
        <v>857</v>
      </c>
    </row>
    <row r="25" spans="1:2" s="62" customFormat="1" ht="16.5" customHeight="1">
      <c r="A25" s="50">
        <v>15</v>
      </c>
      <c r="B25" s="102" t="s">
        <v>858</v>
      </c>
    </row>
    <row r="26" spans="1:2" s="62" customFormat="1" ht="16.5" customHeight="1">
      <c r="A26" s="50"/>
      <c r="B26" s="102" t="s">
        <v>325</v>
      </c>
    </row>
    <row r="27" spans="1:2" s="62" customFormat="1" ht="16.5" customHeight="1">
      <c r="A27" s="50">
        <v>16</v>
      </c>
      <c r="B27" s="102" t="s">
        <v>231</v>
      </c>
    </row>
    <row r="28" spans="1:2" s="62" customFormat="1" ht="16.5" customHeight="1">
      <c r="A28" s="50"/>
      <c r="B28" s="102" t="s">
        <v>1012</v>
      </c>
    </row>
    <row r="29" spans="1:2" s="62" customFormat="1" ht="16.5" customHeight="1">
      <c r="A29" s="50">
        <v>17</v>
      </c>
      <c r="B29" s="102" t="s">
        <v>1036</v>
      </c>
    </row>
    <row r="30" spans="1:2" s="62" customFormat="1" ht="16.5" customHeight="1">
      <c r="A30" s="50">
        <v>18</v>
      </c>
      <c r="B30" s="102" t="s">
        <v>1029</v>
      </c>
    </row>
    <row r="31" spans="1:2" s="62" customFormat="1" ht="16.5" customHeight="1">
      <c r="A31" s="50">
        <v>19</v>
      </c>
      <c r="B31" s="62" t="s">
        <v>611</v>
      </c>
    </row>
    <row r="32" spans="1:2" s="62" customFormat="1" ht="16.5" customHeight="1">
      <c r="A32" s="50"/>
      <c r="B32" s="62" t="s">
        <v>958</v>
      </c>
    </row>
    <row r="33" spans="1:2" s="62" customFormat="1" ht="16.5" customHeight="1">
      <c r="A33" s="50"/>
      <c r="B33" s="62" t="s">
        <v>612</v>
      </c>
    </row>
    <row r="34" spans="1:2" s="62" customFormat="1" ht="16.5" customHeight="1">
      <c r="A34" s="50"/>
      <c r="B34" s="62" t="s">
        <v>1220</v>
      </c>
    </row>
    <row r="35" spans="1:2" s="62" customFormat="1" ht="16.5" customHeight="1">
      <c r="A35" s="50"/>
      <c r="B35" s="62" t="s">
        <v>1159</v>
      </c>
    </row>
    <row r="36" spans="1:2" s="62" customFormat="1" ht="16.5" customHeight="1">
      <c r="A36" s="50"/>
      <c r="B36" s="62" t="s">
        <v>1160</v>
      </c>
    </row>
    <row r="37" spans="1:2" s="62" customFormat="1" ht="16.5" customHeight="1">
      <c r="A37" s="50">
        <v>20</v>
      </c>
      <c r="B37" s="102" t="s">
        <v>22</v>
      </c>
    </row>
    <row r="38" spans="1:2" s="62" customFormat="1" ht="16.5" customHeight="1">
      <c r="A38" s="50"/>
      <c r="B38" s="102" t="s">
        <v>735</v>
      </c>
    </row>
    <row r="39" spans="1:2" s="62" customFormat="1" ht="51" customHeight="1">
      <c r="A39" s="102" t="s">
        <v>1037</v>
      </c>
      <c r="B39" s="235"/>
    </row>
    <row r="40" s="62" customFormat="1" ht="16.5" customHeight="1">
      <c r="B40" s="102" t="s">
        <v>1038</v>
      </c>
    </row>
    <row r="41" s="62" customFormat="1" ht="16.5" customHeight="1">
      <c r="B41" s="102" t="s">
        <v>322</v>
      </c>
    </row>
    <row r="42" spans="1:7" s="62" customFormat="1" ht="63.75" customHeight="1">
      <c r="A42" s="236" t="s">
        <v>1249</v>
      </c>
      <c r="B42" s="237"/>
      <c r="C42" s="89"/>
      <c r="D42" s="89"/>
      <c r="E42" s="89"/>
      <c r="F42" s="89"/>
      <c r="G42" s="89"/>
    </row>
    <row r="43" spans="1:7" s="62" customFormat="1" ht="14.25" customHeight="1">
      <c r="A43" s="107"/>
      <c r="B43" s="384" t="s">
        <v>387</v>
      </c>
      <c r="C43" s="444" t="s">
        <v>225</v>
      </c>
      <c r="D43" s="445"/>
      <c r="E43" s="444" t="s">
        <v>375</v>
      </c>
      <c r="F43" s="448"/>
      <c r="G43" s="445"/>
    </row>
    <row r="44" spans="1:7" s="62" customFormat="1" ht="14.25" customHeight="1">
      <c r="A44" s="238"/>
      <c r="B44" s="385">
        <v>74389.41</v>
      </c>
      <c r="C44" s="446">
        <v>1618946.97</v>
      </c>
      <c r="D44" s="447"/>
      <c r="E44" s="446">
        <v>1455541.65</v>
      </c>
      <c r="F44" s="449"/>
      <c r="G44" s="447"/>
    </row>
    <row r="45" spans="1:2" s="62" customFormat="1" ht="14.25" customHeight="1">
      <c r="A45" s="239"/>
      <c r="B45" s="108" t="s">
        <v>746</v>
      </c>
    </row>
    <row r="46" spans="1:2" s="62" customFormat="1" ht="49.5" customHeight="1">
      <c r="A46" s="102" t="s">
        <v>622</v>
      </c>
      <c r="B46" s="235"/>
    </row>
    <row r="47" spans="1:2" s="62" customFormat="1" ht="16.5" customHeight="1">
      <c r="A47" s="58" t="s">
        <v>184</v>
      </c>
      <c r="B47" s="102" t="s">
        <v>634</v>
      </c>
    </row>
    <row r="48" spans="1:2" s="62" customFormat="1" ht="16.5" customHeight="1">
      <c r="A48" s="58"/>
      <c r="B48" s="102" t="s">
        <v>635</v>
      </c>
    </row>
    <row r="49" spans="1:2" s="62" customFormat="1" ht="16.5" customHeight="1">
      <c r="A49" s="58" t="s">
        <v>228</v>
      </c>
      <c r="B49" s="102" t="s">
        <v>636</v>
      </c>
    </row>
    <row r="50" spans="1:2" s="62" customFormat="1" ht="16.5" customHeight="1">
      <c r="A50" s="58"/>
      <c r="B50" s="102" t="s">
        <v>637</v>
      </c>
    </row>
    <row r="51" spans="1:2" s="62" customFormat="1" ht="50.25" customHeight="1">
      <c r="A51" s="102" t="s">
        <v>1173</v>
      </c>
      <c r="B51" s="235"/>
    </row>
    <row r="52" spans="1:2" s="62" customFormat="1" ht="16.5" customHeight="1">
      <c r="A52" s="58" t="s">
        <v>1174</v>
      </c>
      <c r="B52" s="102" t="s">
        <v>1172</v>
      </c>
    </row>
    <row r="53" spans="1:2" s="62" customFormat="1" ht="16.5" customHeight="1">
      <c r="A53" s="58" t="s">
        <v>538</v>
      </c>
      <c r="B53" s="102" t="s">
        <v>213</v>
      </c>
    </row>
    <row r="54" spans="1:2" s="62" customFormat="1" ht="16.5" customHeight="1">
      <c r="A54" s="58"/>
      <c r="B54" s="102" t="s">
        <v>132</v>
      </c>
    </row>
    <row r="55" spans="1:2" s="62" customFormat="1" ht="16.5" customHeight="1">
      <c r="A55" s="58"/>
      <c r="B55" s="102" t="s">
        <v>1001</v>
      </c>
    </row>
    <row r="56" spans="1:2" s="62" customFormat="1" ht="17.25" customHeight="1">
      <c r="A56" s="58"/>
      <c r="B56" s="102" t="s">
        <v>1266</v>
      </c>
    </row>
    <row r="57" spans="1:2" s="62" customFormat="1" ht="17.25">
      <c r="A57" s="58" t="s">
        <v>1179</v>
      </c>
      <c r="B57" s="102" t="s">
        <v>1178</v>
      </c>
    </row>
    <row r="58" spans="1:2" s="62" customFormat="1" ht="17.25">
      <c r="A58" s="58" t="s">
        <v>623</v>
      </c>
      <c r="B58" s="102" t="s">
        <v>1165</v>
      </c>
    </row>
    <row r="59" spans="1:2" s="62" customFormat="1" ht="15">
      <c r="A59" s="215"/>
      <c r="B59" s="62" t="s">
        <v>1166</v>
      </c>
    </row>
    <row r="60" s="62" customFormat="1" ht="15">
      <c r="A60" s="215"/>
    </row>
    <row r="61" spans="1:2" s="62" customFormat="1" ht="15">
      <c r="A61" s="215"/>
      <c r="B61" s="62" t="s">
        <v>776</v>
      </c>
    </row>
    <row r="62" spans="1:2" s="62" customFormat="1" ht="15">
      <c r="A62" s="215"/>
      <c r="B62" s="62" t="s">
        <v>776</v>
      </c>
    </row>
    <row r="63" spans="1:2" s="62" customFormat="1" ht="15">
      <c r="A63" s="215"/>
      <c r="B63" s="62" t="s">
        <v>776</v>
      </c>
    </row>
    <row r="64" spans="1:2" s="62" customFormat="1" ht="15">
      <c r="A64" s="215"/>
      <c r="B64" s="62" t="s">
        <v>776</v>
      </c>
    </row>
    <row r="65" spans="1:2" s="62" customFormat="1" ht="15">
      <c r="A65" s="215"/>
      <c r="B65" s="62" t="s">
        <v>177</v>
      </c>
    </row>
    <row r="66" spans="1:2" s="62" customFormat="1" ht="15">
      <c r="A66" s="215"/>
      <c r="B66" s="62" t="s">
        <v>776</v>
      </c>
    </row>
    <row r="67" spans="1:13" s="62" customFormat="1" ht="15">
      <c r="A67" s="240"/>
      <c r="B67" s="240"/>
      <c r="C67" s="240"/>
      <c r="D67" s="213"/>
      <c r="E67" s="213"/>
      <c r="F67" s="213"/>
      <c r="G67" s="213"/>
      <c r="H67" s="213"/>
      <c r="I67" s="213"/>
      <c r="J67" s="213"/>
      <c r="K67" s="213"/>
      <c r="L67" s="213"/>
      <c r="M67" s="213"/>
    </row>
    <row r="68" spans="1:13" s="62" customFormat="1" ht="15">
      <c r="A68" s="61" t="s">
        <v>53</v>
      </c>
      <c r="B68" s="214"/>
      <c r="C68" s="214"/>
      <c r="D68" s="61"/>
      <c r="E68" s="61"/>
      <c r="F68" s="61"/>
      <c r="G68" s="61"/>
      <c r="H68" s="61"/>
      <c r="I68" s="61"/>
      <c r="J68" s="61"/>
      <c r="K68" s="61"/>
      <c r="L68" s="61"/>
      <c r="M68" s="61"/>
    </row>
    <row r="69" spans="1:13" s="62" customFormat="1" ht="15">
      <c r="A69" s="61"/>
      <c r="B69" s="214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</row>
    <row r="70" spans="1:13" s="62" customFormat="1" ht="15">
      <c r="A70" s="61"/>
      <c r="B70" s="214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</row>
    <row r="71" s="62" customFormat="1" ht="15">
      <c r="B71" s="235"/>
    </row>
    <row r="72" s="62" customFormat="1" ht="15">
      <c r="B72" s="235"/>
    </row>
    <row r="73" s="62" customFormat="1" ht="15">
      <c r="B73" s="235"/>
    </row>
    <row r="74" s="62" customFormat="1" ht="15">
      <c r="B74" s="235"/>
    </row>
    <row r="75" s="62" customFormat="1" ht="15"/>
    <row r="76" s="62" customFormat="1" ht="15"/>
    <row r="77" s="62" customFormat="1" ht="15"/>
    <row r="78" s="62" customFormat="1" ht="15"/>
    <row r="79" s="62" customFormat="1" ht="15"/>
    <row r="80" s="62" customFormat="1" ht="15"/>
    <row r="81" s="62" customFormat="1" ht="15"/>
    <row r="82" s="62" customFormat="1" ht="15"/>
    <row r="83" s="62" customFormat="1" ht="15"/>
    <row r="84" s="62" customFormat="1" ht="15"/>
    <row r="85" s="62" customFormat="1" ht="15"/>
    <row r="86" s="62" customFormat="1" ht="15"/>
    <row r="87" s="62" customFormat="1" ht="15"/>
    <row r="88" s="62" customFormat="1" ht="15"/>
    <row r="89" s="62" customFormat="1" ht="15"/>
    <row r="90" s="62" customFormat="1" ht="15"/>
    <row r="91" s="62" customFormat="1" ht="15"/>
    <row r="92" s="62" customFormat="1" ht="15"/>
    <row r="93" s="62" customFormat="1" ht="15"/>
    <row r="94" s="62" customFormat="1" ht="15"/>
    <row r="95" s="62" customFormat="1" ht="15"/>
    <row r="96" s="62" customFormat="1" ht="15"/>
    <row r="97" s="62" customFormat="1" ht="15"/>
    <row r="98" s="62" customFormat="1" ht="15"/>
    <row r="99" s="62" customFormat="1" ht="15"/>
    <row r="100" s="62" customFormat="1" ht="15"/>
    <row r="101" s="62" customFormat="1" ht="15"/>
    <row r="102" s="62" customFormat="1" ht="15"/>
    <row r="103" s="62" customFormat="1" ht="15"/>
    <row r="104" s="62" customFormat="1" ht="15"/>
    <row r="105" s="62" customFormat="1" ht="15"/>
    <row r="106" s="62" customFormat="1" ht="15"/>
    <row r="107" s="62" customFormat="1" ht="15"/>
    <row r="108" s="62" customFormat="1" ht="15"/>
    <row r="109" s="62" customFormat="1" ht="15"/>
    <row r="110" s="62" customFormat="1" ht="15"/>
    <row r="111" s="62" customFormat="1" ht="15"/>
    <row r="112" s="62" customFormat="1" ht="15"/>
    <row r="113" s="62" customFormat="1" ht="15"/>
    <row r="114" s="62" customFormat="1" ht="15"/>
    <row r="115" s="62" customFormat="1" ht="15"/>
    <row r="116" s="62" customFormat="1" ht="15"/>
    <row r="117" s="62" customFormat="1" ht="15"/>
    <row r="118" s="62" customFormat="1" ht="15"/>
    <row r="119" s="62" customFormat="1" ht="15"/>
    <row r="120" s="62" customFormat="1" ht="15"/>
    <row r="121" s="62" customFormat="1" ht="15"/>
    <row r="122" s="62" customFormat="1" ht="15"/>
    <row r="123" s="62" customFormat="1" ht="15"/>
    <row r="124" s="62" customFormat="1" ht="15"/>
    <row r="125" s="62" customFormat="1" ht="15"/>
    <row r="126" s="62" customFormat="1" ht="15"/>
    <row r="127" s="62" customFormat="1" ht="15"/>
    <row r="128" s="62" customFormat="1" ht="15"/>
    <row r="129" s="62" customFormat="1" ht="15"/>
    <row r="130" s="62" customFormat="1" ht="15"/>
    <row r="131" s="62" customFormat="1" ht="15"/>
    <row r="132" s="62" customFormat="1" ht="15"/>
    <row r="133" s="62" customFormat="1" ht="15"/>
    <row r="134" s="62" customFormat="1" ht="15"/>
    <row r="135" s="62" customFormat="1" ht="15"/>
    <row r="136" s="62" customFormat="1" ht="15"/>
    <row r="137" s="62" customFormat="1" ht="15"/>
    <row r="138" s="62" customFormat="1" ht="15"/>
    <row r="139" s="62" customFormat="1" ht="15"/>
    <row r="140" s="62" customFormat="1" ht="15"/>
    <row r="141" s="62" customFormat="1" ht="15"/>
    <row r="142" s="62" customFormat="1" ht="15"/>
    <row r="143" s="62" customFormat="1" ht="15"/>
    <row r="144" s="62" customFormat="1" ht="15"/>
    <row r="145" s="62" customFormat="1" ht="15"/>
    <row r="146" s="62" customFormat="1" ht="15"/>
    <row r="147" s="62" customFormat="1" ht="15"/>
    <row r="148" s="62" customFormat="1" ht="15"/>
    <row r="149" s="62" customFormat="1" ht="15"/>
    <row r="150" s="62" customFormat="1" ht="15"/>
    <row r="151" s="62" customFormat="1" ht="15"/>
    <row r="152" s="62" customFormat="1" ht="15"/>
    <row r="153" s="62" customFormat="1" ht="15"/>
    <row r="154" s="62" customFormat="1" ht="15"/>
    <row r="155" s="62" customFormat="1" ht="15"/>
    <row r="156" s="62" customFormat="1" ht="15"/>
    <row r="157" s="62" customFormat="1" ht="15"/>
    <row r="158" s="62" customFormat="1" ht="15"/>
    <row r="159" s="62" customFormat="1" ht="15"/>
    <row r="160" s="62" customFormat="1" ht="15"/>
    <row r="161" s="62" customFormat="1" ht="15"/>
    <row r="162" s="62" customFormat="1" ht="15"/>
    <row r="163" s="62" customFormat="1" ht="15"/>
    <row r="164" s="62" customFormat="1" ht="15"/>
    <row r="165" s="62" customFormat="1" ht="15"/>
    <row r="166" s="62" customFormat="1" ht="15"/>
    <row r="167" s="62" customFormat="1" ht="15"/>
    <row r="168" s="62" customFormat="1" ht="15"/>
    <row r="169" s="62" customFormat="1" ht="15"/>
    <row r="170" s="62" customFormat="1" ht="15"/>
    <row r="171" s="62" customFormat="1" ht="15"/>
    <row r="172" s="62" customFormat="1" ht="15"/>
    <row r="173" s="62" customFormat="1" ht="15"/>
    <row r="174" s="62" customFormat="1" ht="15"/>
    <row r="175" s="62" customFormat="1" ht="15"/>
    <row r="176" s="62" customFormat="1" ht="15"/>
    <row r="177" s="62" customFormat="1" ht="15"/>
    <row r="178" s="62" customFormat="1" ht="15"/>
    <row r="179" s="62" customFormat="1" ht="15"/>
    <row r="180" s="62" customFormat="1" ht="15"/>
    <row r="181" s="62" customFormat="1" ht="15"/>
    <row r="182" s="62" customFormat="1" ht="15"/>
    <row r="183" s="62" customFormat="1" ht="15"/>
    <row r="184" s="62" customFormat="1" ht="15"/>
    <row r="185" s="62" customFormat="1" ht="15"/>
    <row r="186" s="62" customFormat="1" ht="15"/>
    <row r="187" s="62" customFormat="1" ht="15"/>
    <row r="188" s="62" customFormat="1" ht="15"/>
    <row r="189" s="62" customFormat="1" ht="15"/>
    <row r="190" s="62" customFormat="1" ht="15"/>
    <row r="191" s="62" customFormat="1" ht="15"/>
    <row r="192" s="62" customFormat="1" ht="15"/>
    <row r="193" s="62" customFormat="1" ht="15"/>
    <row r="194" s="62" customFormat="1" ht="15"/>
    <row r="195" s="62" customFormat="1" ht="15"/>
    <row r="196" s="62" customFormat="1" ht="15"/>
    <row r="197" s="62" customFormat="1" ht="15"/>
    <row r="198" s="62" customFormat="1" ht="15"/>
    <row r="199" s="62" customFormat="1" ht="15"/>
    <row r="200" s="62" customFormat="1" ht="15"/>
    <row r="201" s="62" customFormat="1" ht="15"/>
    <row r="202" s="62" customFormat="1" ht="15"/>
    <row r="203" s="62" customFormat="1" ht="15"/>
    <row r="204" s="62" customFormat="1" ht="15"/>
    <row r="205" s="62" customFormat="1" ht="15"/>
    <row r="206" s="62" customFormat="1" ht="15"/>
    <row r="207" s="62" customFormat="1" ht="15"/>
    <row r="208" s="62" customFormat="1" ht="15"/>
    <row r="209" s="62" customFormat="1" ht="15"/>
    <row r="210" s="62" customFormat="1" ht="15"/>
    <row r="211" s="62" customFormat="1" ht="15"/>
    <row r="212" s="62" customFormat="1" ht="15"/>
    <row r="213" s="62" customFormat="1" ht="15"/>
    <row r="214" s="62" customFormat="1" ht="15"/>
    <row r="215" s="62" customFormat="1" ht="15"/>
    <row r="216" s="62" customFormat="1" ht="15"/>
    <row r="217" s="62" customFormat="1" ht="15"/>
    <row r="218" s="62" customFormat="1" ht="15"/>
    <row r="219" s="62" customFormat="1" ht="15"/>
    <row r="220" s="62" customFormat="1" ht="15"/>
    <row r="221" s="62" customFormat="1" ht="15"/>
    <row r="222" s="62" customFormat="1" ht="15"/>
    <row r="223" s="62" customFormat="1" ht="15"/>
    <row r="224" s="62" customFormat="1" ht="15"/>
    <row r="225" s="62" customFormat="1" ht="15"/>
    <row r="226" s="62" customFormat="1" ht="15"/>
    <row r="227" s="62" customFormat="1" ht="15"/>
    <row r="228" s="62" customFormat="1" ht="15"/>
    <row r="229" s="62" customFormat="1" ht="15"/>
    <row r="230" s="62" customFormat="1" ht="15"/>
    <row r="231" s="62" customFormat="1" ht="15"/>
    <row r="232" s="62" customFormat="1" ht="15"/>
    <row r="233" s="62" customFormat="1" ht="15"/>
    <row r="234" s="62" customFormat="1" ht="15"/>
    <row r="235" s="62" customFormat="1" ht="15"/>
    <row r="236" s="62" customFormat="1" ht="15"/>
    <row r="237" s="62" customFormat="1" ht="15"/>
    <row r="238" s="62" customFormat="1" ht="15"/>
    <row r="239" s="62" customFormat="1" ht="15"/>
    <row r="240" s="62" customFormat="1" ht="15"/>
    <row r="241" s="62" customFormat="1" ht="15"/>
    <row r="242" s="62" customFormat="1" ht="15"/>
    <row r="243" s="62" customFormat="1" ht="15"/>
    <row r="244" s="62" customFormat="1" ht="15"/>
    <row r="245" s="62" customFormat="1" ht="15"/>
    <row r="246" s="62" customFormat="1" ht="15"/>
    <row r="247" s="62" customFormat="1" ht="15"/>
    <row r="248" s="62" customFormat="1" ht="15"/>
    <row r="249" s="62" customFormat="1" ht="15"/>
    <row r="250" s="62" customFormat="1" ht="15"/>
    <row r="251" s="62" customFormat="1" ht="15"/>
    <row r="252" s="62" customFormat="1" ht="15"/>
    <row r="253" s="62" customFormat="1" ht="15"/>
    <row r="254" s="62" customFormat="1" ht="15"/>
    <row r="255" s="62" customFormat="1" ht="15"/>
    <row r="256" s="62" customFormat="1" ht="15"/>
    <row r="257" s="62" customFormat="1" ht="15"/>
    <row r="258" s="62" customFormat="1" ht="15"/>
    <row r="259" s="62" customFormat="1" ht="15"/>
    <row r="260" s="62" customFormat="1" ht="15"/>
    <row r="261" s="62" customFormat="1" ht="15"/>
    <row r="262" s="62" customFormat="1" ht="15"/>
    <row r="263" s="62" customFormat="1" ht="15"/>
    <row r="264" s="62" customFormat="1" ht="15"/>
    <row r="265" s="62" customFormat="1" ht="15"/>
    <row r="266" s="62" customFormat="1" ht="15"/>
    <row r="267" s="62" customFormat="1" ht="15"/>
    <row r="268" s="62" customFormat="1" ht="15"/>
    <row r="269" s="62" customFormat="1" ht="15"/>
    <row r="270" s="62" customFormat="1" ht="15"/>
    <row r="271" s="62" customFormat="1" ht="15"/>
    <row r="272" s="62" customFormat="1" ht="15"/>
    <row r="273" s="62" customFormat="1" ht="15"/>
    <row r="274" s="62" customFormat="1" ht="15"/>
    <row r="275" s="62" customFormat="1" ht="15"/>
    <row r="276" s="62" customFormat="1" ht="15"/>
    <row r="277" s="62" customFormat="1" ht="15"/>
    <row r="278" s="62" customFormat="1" ht="15"/>
    <row r="279" s="62" customFormat="1" ht="15"/>
    <row r="280" s="62" customFormat="1" ht="15"/>
    <row r="281" s="62" customFormat="1" ht="15"/>
    <row r="282" s="62" customFormat="1" ht="15"/>
    <row r="283" s="62" customFormat="1" ht="15"/>
    <row r="284" s="62" customFormat="1" ht="15"/>
    <row r="285" s="62" customFormat="1" ht="15"/>
    <row r="286" s="62" customFormat="1" ht="15"/>
    <row r="287" s="62" customFormat="1" ht="15"/>
    <row r="288" s="62" customFormat="1" ht="15"/>
    <row r="289" s="62" customFormat="1" ht="15"/>
    <row r="290" s="62" customFormat="1" ht="15"/>
    <row r="291" s="62" customFormat="1" ht="15"/>
    <row r="292" s="62" customFormat="1" ht="15"/>
    <row r="293" s="62" customFormat="1" ht="15"/>
    <row r="294" s="62" customFormat="1" ht="15"/>
    <row r="295" s="62" customFormat="1" ht="15"/>
    <row r="296" s="62" customFormat="1" ht="15"/>
    <row r="297" s="62" customFormat="1" ht="15"/>
    <row r="298" s="62" customFormat="1" ht="15"/>
    <row r="299" s="62" customFormat="1" ht="15"/>
    <row r="300" s="62" customFormat="1" ht="15"/>
    <row r="301" s="62" customFormat="1" ht="15"/>
    <row r="302" s="62" customFormat="1" ht="15"/>
    <row r="303" s="62" customFormat="1" ht="15"/>
    <row r="304" s="62" customFormat="1" ht="15"/>
    <row r="305" s="62" customFormat="1" ht="15"/>
    <row r="306" s="62" customFormat="1" ht="15"/>
    <row r="307" s="62" customFormat="1" ht="15"/>
    <row r="308" s="62" customFormat="1" ht="15"/>
    <row r="309" s="62" customFormat="1" ht="15"/>
    <row r="310" s="62" customFormat="1" ht="15"/>
    <row r="311" s="62" customFormat="1" ht="15"/>
    <row r="312" s="62" customFormat="1" ht="15"/>
    <row r="313" s="62" customFormat="1" ht="15"/>
    <row r="314" s="62" customFormat="1" ht="15"/>
    <row r="315" s="62" customFormat="1" ht="15"/>
    <row r="316" s="62" customFormat="1" ht="15"/>
    <row r="317" s="62" customFormat="1" ht="15"/>
    <row r="318" s="62" customFormat="1" ht="15"/>
    <row r="319" s="62" customFormat="1" ht="15"/>
    <row r="320" s="62" customFormat="1" ht="15"/>
    <row r="321" s="62" customFormat="1" ht="15"/>
    <row r="322" s="62" customFormat="1" ht="15"/>
    <row r="323" s="62" customFormat="1" ht="15"/>
    <row r="324" s="62" customFormat="1" ht="15"/>
    <row r="325" s="62" customFormat="1" ht="15"/>
    <row r="326" s="62" customFormat="1" ht="15"/>
    <row r="327" s="62" customFormat="1" ht="15"/>
    <row r="328" s="62" customFormat="1" ht="15"/>
    <row r="329" s="62" customFormat="1" ht="15"/>
    <row r="330" s="62" customFormat="1" ht="15"/>
    <row r="331" s="62" customFormat="1" ht="15"/>
    <row r="332" s="62" customFormat="1" ht="15"/>
    <row r="333" s="62" customFormat="1" ht="15"/>
    <row r="334" s="62" customFormat="1" ht="15"/>
    <row r="335" s="62" customFormat="1" ht="15"/>
    <row r="336" s="62" customFormat="1" ht="15"/>
    <row r="337" s="62" customFormat="1" ht="15"/>
    <row r="338" s="62" customFormat="1" ht="15"/>
    <row r="339" s="62" customFormat="1" ht="15"/>
    <row r="340" s="62" customFormat="1" ht="15"/>
    <row r="341" s="62" customFormat="1" ht="15"/>
    <row r="342" s="62" customFormat="1" ht="15"/>
    <row r="343" s="62" customFormat="1" ht="15"/>
    <row r="344" s="62" customFormat="1" ht="15"/>
    <row r="345" s="62" customFormat="1" ht="15"/>
    <row r="346" s="62" customFormat="1" ht="15"/>
    <row r="347" s="62" customFormat="1" ht="15"/>
    <row r="348" s="62" customFormat="1" ht="15"/>
    <row r="349" s="62" customFormat="1" ht="15"/>
    <row r="350" s="62" customFormat="1" ht="15"/>
    <row r="351" s="62" customFormat="1" ht="15"/>
    <row r="352" s="62" customFormat="1" ht="15"/>
    <row r="353" s="62" customFormat="1" ht="15"/>
    <row r="354" s="62" customFormat="1" ht="15"/>
    <row r="355" s="62" customFormat="1" ht="15"/>
    <row r="356" s="62" customFormat="1" ht="15"/>
    <row r="357" s="62" customFormat="1" ht="15"/>
    <row r="358" s="62" customFormat="1" ht="15"/>
    <row r="359" s="62" customFormat="1" ht="15"/>
    <row r="360" s="62" customFormat="1" ht="15"/>
    <row r="361" s="62" customFormat="1" ht="15"/>
    <row r="362" s="62" customFormat="1" ht="15"/>
    <row r="363" s="62" customFormat="1" ht="15"/>
    <row r="364" s="62" customFormat="1" ht="15"/>
    <row r="365" s="62" customFormat="1" ht="15"/>
    <row r="366" s="62" customFormat="1" ht="15"/>
    <row r="367" s="62" customFormat="1" ht="15"/>
    <row r="368" s="62" customFormat="1" ht="15"/>
    <row r="369" s="62" customFormat="1" ht="15"/>
    <row r="370" s="62" customFormat="1" ht="15"/>
    <row r="371" s="62" customFormat="1" ht="15"/>
    <row r="372" s="62" customFormat="1" ht="15"/>
    <row r="373" s="62" customFormat="1" ht="15"/>
    <row r="374" s="62" customFormat="1" ht="15"/>
    <row r="375" s="62" customFormat="1" ht="15"/>
    <row r="376" s="62" customFormat="1" ht="15"/>
    <row r="377" s="62" customFormat="1" ht="15"/>
    <row r="378" s="62" customFormat="1" ht="15"/>
    <row r="379" s="62" customFormat="1" ht="15"/>
    <row r="380" s="62" customFormat="1" ht="15"/>
    <row r="381" s="62" customFormat="1" ht="15"/>
    <row r="382" s="62" customFormat="1" ht="15"/>
    <row r="383" s="62" customFormat="1" ht="15"/>
    <row r="384" s="62" customFormat="1" ht="15"/>
    <row r="385" s="62" customFormat="1" ht="15"/>
    <row r="386" s="62" customFormat="1" ht="15"/>
    <row r="387" s="62" customFormat="1" ht="15"/>
    <row r="388" s="62" customFormat="1" ht="15"/>
    <row r="389" s="62" customFormat="1" ht="15"/>
    <row r="390" s="62" customFormat="1" ht="15"/>
    <row r="391" s="62" customFormat="1" ht="15"/>
    <row r="392" s="62" customFormat="1" ht="15"/>
    <row r="393" s="62" customFormat="1" ht="15"/>
    <row r="394" s="62" customFormat="1" ht="15"/>
    <row r="395" s="62" customFormat="1" ht="15"/>
    <row r="396" s="62" customFormat="1" ht="15"/>
    <row r="397" s="62" customFormat="1" ht="15"/>
    <row r="398" s="62" customFormat="1" ht="15"/>
    <row r="399" s="62" customFormat="1" ht="15"/>
    <row r="400" s="62" customFormat="1" ht="15"/>
    <row r="401" s="62" customFormat="1" ht="15"/>
    <row r="402" s="62" customFormat="1" ht="15"/>
    <row r="403" s="62" customFormat="1" ht="15"/>
    <row r="404" s="62" customFormat="1" ht="15"/>
    <row r="405" s="62" customFormat="1" ht="15"/>
    <row r="406" s="62" customFormat="1" ht="15"/>
    <row r="407" s="62" customFormat="1" ht="15"/>
    <row r="408" s="62" customFormat="1" ht="15"/>
    <row r="409" s="62" customFormat="1" ht="15"/>
    <row r="410" s="62" customFormat="1" ht="15"/>
    <row r="411" s="62" customFormat="1" ht="15"/>
    <row r="412" s="62" customFormat="1" ht="15"/>
    <row r="413" s="62" customFormat="1" ht="15"/>
    <row r="414" s="62" customFormat="1" ht="15"/>
    <row r="415" s="62" customFormat="1" ht="15"/>
    <row r="416" s="62" customFormat="1" ht="15"/>
    <row r="417" s="62" customFormat="1" ht="15"/>
    <row r="418" s="62" customFormat="1" ht="15"/>
    <row r="419" s="62" customFormat="1" ht="15"/>
    <row r="420" s="62" customFormat="1" ht="15"/>
    <row r="421" s="62" customFormat="1" ht="15"/>
    <row r="422" s="62" customFormat="1" ht="15"/>
    <row r="423" s="62" customFormat="1" ht="15"/>
    <row r="424" s="62" customFormat="1" ht="15"/>
    <row r="425" s="62" customFormat="1" ht="15"/>
    <row r="426" s="62" customFormat="1" ht="15"/>
    <row r="427" s="62" customFormat="1" ht="15"/>
    <row r="428" s="62" customFormat="1" ht="15"/>
    <row r="429" s="62" customFormat="1" ht="15"/>
    <row r="430" s="62" customFormat="1" ht="15"/>
    <row r="431" s="62" customFormat="1" ht="15"/>
    <row r="432" s="62" customFormat="1" ht="15"/>
    <row r="433" s="62" customFormat="1" ht="15"/>
    <row r="434" s="62" customFormat="1" ht="15"/>
    <row r="435" s="62" customFormat="1" ht="15"/>
    <row r="436" s="62" customFormat="1" ht="15"/>
    <row r="437" s="62" customFormat="1" ht="15"/>
    <row r="438" s="62" customFormat="1" ht="15"/>
    <row r="439" s="62" customFormat="1" ht="15"/>
    <row r="440" s="62" customFormat="1" ht="15"/>
    <row r="441" s="62" customFormat="1" ht="15"/>
    <row r="442" s="62" customFormat="1" ht="15"/>
    <row r="443" s="62" customFormat="1" ht="15"/>
    <row r="444" s="62" customFormat="1" ht="15"/>
    <row r="445" s="62" customFormat="1" ht="15"/>
    <row r="446" s="62" customFormat="1" ht="15"/>
    <row r="447" s="62" customFormat="1" ht="15"/>
    <row r="448" s="62" customFormat="1" ht="15"/>
    <row r="449" s="62" customFormat="1" ht="15"/>
    <row r="450" s="62" customFormat="1" ht="15"/>
    <row r="451" s="62" customFormat="1" ht="15"/>
    <row r="452" s="62" customFormat="1" ht="15"/>
    <row r="453" s="62" customFormat="1" ht="15"/>
    <row r="454" s="62" customFormat="1" ht="15"/>
    <row r="455" s="62" customFormat="1" ht="15"/>
    <row r="456" s="62" customFormat="1" ht="15"/>
    <row r="457" s="62" customFormat="1" ht="15"/>
    <row r="458" s="62" customFormat="1" ht="15"/>
    <row r="459" s="62" customFormat="1" ht="15"/>
    <row r="460" s="62" customFormat="1" ht="15"/>
    <row r="461" s="62" customFormat="1" ht="15"/>
    <row r="462" s="62" customFormat="1" ht="15"/>
    <row r="463" s="62" customFormat="1" ht="15"/>
    <row r="464" s="62" customFormat="1" ht="15"/>
    <row r="465" s="62" customFormat="1" ht="15"/>
    <row r="466" s="62" customFormat="1" ht="15"/>
    <row r="467" s="62" customFormat="1" ht="15"/>
    <row r="468" s="62" customFormat="1" ht="15"/>
    <row r="469" s="62" customFormat="1" ht="15"/>
    <row r="470" s="62" customFormat="1" ht="15"/>
    <row r="471" s="62" customFormat="1" ht="15"/>
    <row r="472" s="62" customFormat="1" ht="15"/>
    <row r="473" s="62" customFormat="1" ht="15"/>
    <row r="474" s="62" customFormat="1" ht="15"/>
    <row r="475" s="62" customFormat="1" ht="15"/>
    <row r="476" s="62" customFormat="1" ht="15"/>
    <row r="477" s="62" customFormat="1" ht="15"/>
    <row r="478" s="62" customFormat="1" ht="15"/>
    <row r="479" s="62" customFormat="1" ht="15"/>
    <row r="480" s="62" customFormat="1" ht="15"/>
    <row r="481" s="62" customFormat="1" ht="15"/>
    <row r="482" s="62" customFormat="1" ht="15"/>
    <row r="483" s="62" customFormat="1" ht="15"/>
    <row r="484" s="62" customFormat="1" ht="15"/>
    <row r="485" s="62" customFormat="1" ht="15"/>
    <row r="486" s="62" customFormat="1" ht="15"/>
    <row r="487" s="62" customFormat="1" ht="15"/>
    <row r="488" s="62" customFormat="1" ht="15"/>
    <row r="489" s="62" customFormat="1" ht="15"/>
    <row r="490" s="62" customFormat="1" ht="15"/>
    <row r="491" s="62" customFormat="1" ht="15"/>
    <row r="492" s="62" customFormat="1" ht="15"/>
    <row r="493" s="62" customFormat="1" ht="15"/>
    <row r="494" s="62" customFormat="1" ht="15"/>
    <row r="495" s="62" customFormat="1" ht="15"/>
    <row r="496" s="62" customFormat="1" ht="15"/>
    <row r="497" s="62" customFormat="1" ht="15"/>
    <row r="498" s="62" customFormat="1" ht="15"/>
    <row r="499" s="62" customFormat="1" ht="15"/>
    <row r="500" s="62" customFormat="1" ht="15"/>
    <row r="501" s="62" customFormat="1" ht="15"/>
    <row r="502" s="62" customFormat="1" ht="15"/>
    <row r="503" s="62" customFormat="1" ht="15"/>
    <row r="504" s="62" customFormat="1" ht="15"/>
    <row r="505" s="62" customFormat="1" ht="15"/>
    <row r="506" s="62" customFormat="1" ht="15"/>
    <row r="507" s="62" customFormat="1" ht="15"/>
    <row r="508" s="62" customFormat="1" ht="15"/>
    <row r="509" s="62" customFormat="1" ht="15"/>
    <row r="510" s="62" customFormat="1" ht="15"/>
    <row r="511" s="62" customFormat="1" ht="15"/>
    <row r="512" s="62" customFormat="1" ht="15"/>
    <row r="513" s="62" customFormat="1" ht="15"/>
    <row r="514" s="62" customFormat="1" ht="15"/>
    <row r="515" s="62" customFormat="1" ht="15"/>
    <row r="516" s="62" customFormat="1" ht="15"/>
    <row r="517" s="62" customFormat="1" ht="15"/>
    <row r="518" s="62" customFormat="1" ht="15"/>
    <row r="519" s="62" customFormat="1" ht="15"/>
    <row r="520" s="62" customFormat="1" ht="15"/>
    <row r="521" s="62" customFormat="1" ht="15"/>
    <row r="522" s="62" customFormat="1" ht="15"/>
    <row r="523" s="62" customFormat="1" ht="15"/>
    <row r="524" s="62" customFormat="1" ht="15"/>
    <row r="525" s="62" customFormat="1" ht="15"/>
    <row r="526" s="62" customFormat="1" ht="15"/>
    <row r="527" s="62" customFormat="1" ht="15"/>
    <row r="528" s="62" customFormat="1" ht="15"/>
    <row r="529" s="62" customFormat="1" ht="15"/>
    <row r="530" s="62" customFormat="1" ht="15"/>
    <row r="531" s="62" customFormat="1" ht="15"/>
    <row r="532" s="62" customFormat="1" ht="15"/>
    <row r="533" s="62" customFormat="1" ht="15"/>
    <row r="534" s="62" customFormat="1" ht="15"/>
    <row r="535" s="62" customFormat="1" ht="15"/>
    <row r="536" s="62" customFormat="1" ht="15"/>
    <row r="537" s="62" customFormat="1" ht="15"/>
    <row r="538" s="62" customFormat="1" ht="15"/>
    <row r="539" s="62" customFormat="1" ht="15"/>
    <row r="540" s="62" customFormat="1" ht="15"/>
    <row r="541" s="62" customFormat="1" ht="15"/>
    <row r="542" s="62" customFormat="1" ht="15"/>
    <row r="543" s="62" customFormat="1" ht="15"/>
    <row r="544" s="62" customFormat="1" ht="15"/>
    <row r="545" s="62" customFormat="1" ht="15"/>
    <row r="546" s="62" customFormat="1" ht="15"/>
    <row r="547" s="62" customFormat="1" ht="15"/>
    <row r="548" s="62" customFormat="1" ht="15"/>
    <row r="549" s="62" customFormat="1" ht="15"/>
    <row r="550" s="62" customFormat="1" ht="15"/>
    <row r="551" s="62" customFormat="1" ht="15"/>
    <row r="552" s="62" customFormat="1" ht="15"/>
    <row r="553" s="62" customFormat="1" ht="15"/>
    <row r="554" s="62" customFormat="1" ht="15"/>
    <row r="555" s="62" customFormat="1" ht="15"/>
    <row r="556" s="62" customFormat="1" ht="15"/>
    <row r="557" s="62" customFormat="1" ht="15"/>
    <row r="558" s="62" customFormat="1" ht="15"/>
    <row r="559" s="62" customFormat="1" ht="15"/>
    <row r="560" s="62" customFormat="1" ht="15"/>
    <row r="561" s="62" customFormat="1" ht="15"/>
    <row r="562" s="62" customFormat="1" ht="15"/>
    <row r="563" s="62" customFormat="1" ht="15"/>
    <row r="564" s="62" customFormat="1" ht="15"/>
    <row r="565" s="62" customFormat="1" ht="15"/>
    <row r="566" s="62" customFormat="1" ht="15"/>
    <row r="567" s="62" customFormat="1" ht="15"/>
    <row r="568" s="62" customFormat="1" ht="15"/>
    <row r="569" s="62" customFormat="1" ht="15"/>
    <row r="570" s="62" customFormat="1" ht="15"/>
    <row r="571" s="62" customFormat="1" ht="15"/>
    <row r="572" s="62" customFormat="1" ht="15"/>
    <row r="573" s="62" customFormat="1" ht="15"/>
    <row r="574" s="62" customFormat="1" ht="15"/>
    <row r="575" s="62" customFormat="1" ht="15"/>
    <row r="576" s="62" customFormat="1" ht="15"/>
    <row r="577" s="62" customFormat="1" ht="15"/>
    <row r="578" s="62" customFormat="1" ht="15"/>
    <row r="579" s="62" customFormat="1" ht="15"/>
    <row r="580" s="62" customFormat="1" ht="15"/>
    <row r="581" s="62" customFormat="1" ht="15"/>
    <row r="582" s="62" customFormat="1" ht="15"/>
    <row r="583" s="62" customFormat="1" ht="15"/>
    <row r="584" s="62" customFormat="1" ht="15"/>
    <row r="585" s="62" customFormat="1" ht="15"/>
    <row r="586" s="62" customFormat="1" ht="15"/>
    <row r="587" s="62" customFormat="1" ht="15"/>
    <row r="588" s="62" customFormat="1" ht="15"/>
    <row r="589" s="62" customFormat="1" ht="15"/>
    <row r="590" s="62" customFormat="1" ht="15"/>
    <row r="591" s="62" customFormat="1" ht="15"/>
    <row r="592" s="62" customFormat="1" ht="15"/>
    <row r="593" s="62" customFormat="1" ht="15"/>
    <row r="594" s="62" customFormat="1" ht="15"/>
    <row r="595" s="62" customFormat="1" ht="15"/>
    <row r="596" s="62" customFormat="1" ht="15"/>
    <row r="597" s="62" customFormat="1" ht="15"/>
    <row r="598" s="62" customFormat="1" ht="15"/>
    <row r="599" s="62" customFormat="1" ht="15"/>
    <row r="600" s="62" customFormat="1" ht="15"/>
    <row r="601" s="62" customFormat="1" ht="15"/>
    <row r="602" s="62" customFormat="1" ht="15"/>
    <row r="603" s="62" customFormat="1" ht="15"/>
    <row r="604" s="62" customFormat="1" ht="15"/>
    <row r="605" s="62" customFormat="1" ht="15"/>
    <row r="606" s="62" customFormat="1" ht="15"/>
    <row r="607" s="62" customFormat="1" ht="15"/>
    <row r="608" s="62" customFormat="1" ht="15"/>
    <row r="609" s="62" customFormat="1" ht="15"/>
    <row r="610" s="62" customFormat="1" ht="15"/>
    <row r="611" s="62" customFormat="1" ht="15"/>
    <row r="612" s="62" customFormat="1" ht="15"/>
    <row r="613" s="62" customFormat="1" ht="15"/>
    <row r="614" s="62" customFormat="1" ht="15"/>
    <row r="615" s="62" customFormat="1" ht="15"/>
    <row r="616" s="62" customFormat="1" ht="15"/>
    <row r="617" s="62" customFormat="1" ht="15"/>
    <row r="618" s="62" customFormat="1" ht="15"/>
    <row r="619" s="62" customFormat="1" ht="15"/>
    <row r="620" s="62" customFormat="1" ht="15"/>
    <row r="621" s="62" customFormat="1" ht="15"/>
    <row r="622" s="62" customFormat="1" ht="15"/>
    <row r="623" s="62" customFormat="1" ht="15"/>
    <row r="624" s="62" customFormat="1" ht="15"/>
    <row r="625" s="62" customFormat="1" ht="15"/>
    <row r="626" s="62" customFormat="1" ht="15"/>
    <row r="627" s="62" customFormat="1" ht="15"/>
    <row r="628" s="62" customFormat="1" ht="15"/>
    <row r="629" s="62" customFormat="1" ht="15"/>
    <row r="630" s="62" customFormat="1" ht="15"/>
    <row r="631" s="62" customFormat="1" ht="15"/>
    <row r="632" s="62" customFormat="1" ht="15"/>
    <row r="633" s="62" customFormat="1" ht="15"/>
    <row r="634" s="62" customFormat="1" ht="15"/>
    <row r="635" s="62" customFormat="1" ht="15"/>
    <row r="636" s="62" customFormat="1" ht="15"/>
    <row r="637" s="62" customFormat="1" ht="15"/>
    <row r="638" s="62" customFormat="1" ht="15"/>
    <row r="639" s="62" customFormat="1" ht="15"/>
    <row r="640" s="62" customFormat="1" ht="15"/>
    <row r="641" s="62" customFormat="1" ht="15"/>
    <row r="642" s="62" customFormat="1" ht="15"/>
    <row r="643" s="62" customFormat="1" ht="15"/>
    <row r="644" s="62" customFormat="1" ht="15"/>
    <row r="645" s="62" customFormat="1" ht="15"/>
    <row r="646" s="62" customFormat="1" ht="15"/>
    <row r="647" s="62" customFormat="1" ht="15"/>
    <row r="648" s="62" customFormat="1" ht="15"/>
    <row r="649" s="62" customFormat="1" ht="15"/>
    <row r="650" s="62" customFormat="1" ht="15"/>
    <row r="651" s="62" customFormat="1" ht="15"/>
    <row r="652" s="62" customFormat="1" ht="15"/>
    <row r="653" s="62" customFormat="1" ht="15"/>
    <row r="654" s="62" customFormat="1" ht="15"/>
    <row r="655" s="62" customFormat="1" ht="15"/>
    <row r="656" s="62" customFormat="1" ht="15"/>
    <row r="657" s="62" customFormat="1" ht="15"/>
    <row r="658" s="62" customFormat="1" ht="15"/>
    <row r="659" s="62" customFormat="1" ht="15"/>
    <row r="660" s="62" customFormat="1" ht="15"/>
    <row r="661" s="62" customFormat="1" ht="15"/>
    <row r="662" s="62" customFormat="1" ht="15"/>
    <row r="663" s="62" customFormat="1" ht="15"/>
    <row r="664" s="62" customFormat="1" ht="15"/>
    <row r="665" s="62" customFormat="1" ht="15"/>
    <row r="666" s="62" customFormat="1" ht="15"/>
    <row r="667" s="62" customFormat="1" ht="15"/>
    <row r="668" s="62" customFormat="1" ht="15"/>
    <row r="669" s="62" customFormat="1" ht="15"/>
    <row r="670" s="62" customFormat="1" ht="15"/>
    <row r="671" s="62" customFormat="1" ht="15"/>
    <row r="672" s="62" customFormat="1" ht="15"/>
    <row r="673" s="62" customFormat="1" ht="15"/>
    <row r="674" s="62" customFormat="1" ht="15"/>
    <row r="675" s="62" customFormat="1" ht="15"/>
    <row r="676" s="62" customFormat="1" ht="15"/>
    <row r="677" s="62" customFormat="1" ht="15"/>
    <row r="678" s="62" customFormat="1" ht="15"/>
    <row r="679" s="62" customFormat="1" ht="15"/>
    <row r="680" s="62" customFormat="1" ht="15"/>
    <row r="681" s="62" customFormat="1" ht="15"/>
    <row r="682" s="62" customFormat="1" ht="15"/>
    <row r="683" s="62" customFormat="1" ht="15"/>
    <row r="684" s="62" customFormat="1" ht="15"/>
    <row r="685" s="62" customFormat="1" ht="15"/>
    <row r="686" s="62" customFormat="1" ht="15"/>
    <row r="687" s="62" customFormat="1" ht="15"/>
    <row r="688" s="62" customFormat="1" ht="15"/>
    <row r="689" s="62" customFormat="1" ht="15"/>
    <row r="690" s="62" customFormat="1" ht="15"/>
    <row r="691" s="62" customFormat="1" ht="15"/>
    <row r="692" s="62" customFormat="1" ht="15"/>
    <row r="693" s="62" customFormat="1" ht="15"/>
    <row r="694" s="62" customFormat="1" ht="15"/>
    <row r="695" s="62" customFormat="1" ht="15"/>
    <row r="696" s="62" customFormat="1" ht="15"/>
    <row r="697" s="62" customFormat="1" ht="15"/>
    <row r="698" s="62" customFormat="1" ht="15"/>
    <row r="699" s="62" customFormat="1" ht="15"/>
    <row r="700" s="62" customFormat="1" ht="15"/>
    <row r="701" s="62" customFormat="1" ht="15"/>
    <row r="702" s="62" customFormat="1" ht="15"/>
    <row r="703" s="62" customFormat="1" ht="15"/>
    <row r="704" s="62" customFormat="1" ht="15"/>
    <row r="705" s="62" customFormat="1" ht="15"/>
    <row r="706" s="62" customFormat="1" ht="15"/>
    <row r="707" s="62" customFormat="1" ht="15"/>
    <row r="708" s="62" customFormat="1" ht="15"/>
    <row r="709" s="62" customFormat="1" ht="15"/>
    <row r="710" s="62" customFormat="1" ht="15"/>
    <row r="711" s="62" customFormat="1" ht="15"/>
    <row r="712" s="62" customFormat="1" ht="15"/>
    <row r="713" s="62" customFormat="1" ht="15"/>
    <row r="714" s="62" customFormat="1" ht="15"/>
    <row r="715" s="62" customFormat="1" ht="15"/>
    <row r="716" s="62" customFormat="1" ht="15"/>
    <row r="717" s="62" customFormat="1" ht="15"/>
    <row r="718" s="62" customFormat="1" ht="15"/>
    <row r="719" s="62" customFormat="1" ht="15"/>
    <row r="720" s="62" customFormat="1" ht="15"/>
    <row r="721" s="62" customFormat="1" ht="15"/>
    <row r="722" s="62" customFormat="1" ht="15"/>
    <row r="723" s="62" customFormat="1" ht="15"/>
    <row r="724" s="62" customFormat="1" ht="15"/>
    <row r="725" s="62" customFormat="1" ht="15"/>
    <row r="726" s="62" customFormat="1" ht="15"/>
    <row r="727" s="62" customFormat="1" ht="15"/>
    <row r="728" s="62" customFormat="1" ht="15"/>
    <row r="729" s="62" customFormat="1" ht="15"/>
    <row r="730" s="62" customFormat="1" ht="15"/>
    <row r="731" s="62" customFormat="1" ht="15"/>
    <row r="732" s="62" customFormat="1" ht="15"/>
    <row r="733" s="62" customFormat="1" ht="15"/>
    <row r="734" s="62" customFormat="1" ht="15"/>
    <row r="735" s="62" customFormat="1" ht="15"/>
    <row r="736" s="62" customFormat="1" ht="15"/>
    <row r="737" s="62" customFormat="1" ht="15"/>
  </sheetData>
  <mergeCells count="4">
    <mergeCell ref="C43:D43"/>
    <mergeCell ref="C44:D44"/>
    <mergeCell ref="E43:G43"/>
    <mergeCell ref="E44:G44"/>
  </mergeCells>
  <printOptions/>
  <pageMargins left="0.75" right="0.75" top="1" bottom="1" header="0.5" footer="0.5"/>
  <pageSetup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khershman</cp:lastModifiedBy>
  <cp:lastPrinted>2006-10-27T14:18:30Z</cp:lastPrinted>
  <dcterms:created xsi:type="dcterms:W3CDTF">1998-12-22T15:47:59Z</dcterms:created>
  <dcterms:modified xsi:type="dcterms:W3CDTF">2006-10-27T14:18:49Z</dcterms:modified>
  <cp:category/>
  <cp:version/>
  <cp:contentType/>
  <cp:contentStatus/>
</cp:coreProperties>
</file>